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9540"/>
  </bookViews>
  <sheets>
    <sheet name="ปี 2562" sheetId="1" r:id="rId1"/>
  </sheets>
  <calcPr calcId="144525"/>
</workbook>
</file>

<file path=xl/calcChain.xml><?xml version="1.0" encoding="utf-8"?>
<calcChain xmlns="http://schemas.openxmlformats.org/spreadsheetml/2006/main">
  <c r="E25" i="1" l="1"/>
  <c r="E50" i="1" s="1"/>
  <c r="J75" i="1" l="1"/>
  <c r="E75" i="1"/>
  <c r="E100" i="1" l="1"/>
  <c r="E125" i="1" s="1"/>
  <c r="E150" i="1" s="1"/>
  <c r="E175" i="1" s="1"/>
  <c r="E200" i="1" s="1"/>
  <c r="E226" i="1" s="1"/>
  <c r="J90" i="1"/>
</calcChain>
</file>

<file path=xl/sharedStrings.xml><?xml version="1.0" encoding="utf-8"?>
<sst xmlns="http://schemas.openxmlformats.org/spreadsheetml/2006/main" count="875" uniqueCount="350">
  <si>
    <t>รายงานผลการจัดซื้อจัดจ้างหรือการจัดหาพัสดุ</t>
  </si>
  <si>
    <t>ประจำปีงบประมาณ พ.ศ. ๒๕๖๒</t>
  </si>
  <si>
    <t>สำนักงานเทศบาลตำบลหัวสำโรง  ตำบลหัวสำโรง  อำเภอแปลงยาว  จังหวัดฉะเชิงเทรา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</si>
  <si>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</si>
  <si>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</si>
  <si>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</si>
  <si>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</si>
  <si>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</si>
  <si>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(๖)</t>
  </si>
  <si>
    <t>เหตุผลสนับสนุน</t>
  </si>
  <si>
    <t>(๑)</t>
  </si>
  <si>
    <t>เลขประจำตัวประชาชน</t>
  </si>
  <si>
    <t>(๓)</t>
  </si>
  <si>
    <t>(๔)</t>
  </si>
  <si>
    <t>ที่จัดซื้อจัดจ้าง</t>
  </si>
  <si>
    <t>วันที่</t>
  </si>
  <si>
    <t>เลขที่</t>
  </si>
  <si>
    <t>(๗)</t>
  </si>
  <si>
    <t>(๒)</t>
  </si>
  <si>
    <t>(๕)</t>
  </si>
  <si>
    <t>3240900140171</t>
  </si>
  <si>
    <t>นางแช  สมนุช</t>
  </si>
  <si>
    <t>จ้างซักเครื่องนอนเวร ประจำเดือน ต.ค. ๖๑</t>
  </si>
  <si>
    <t>01/2562</t>
  </si>
  <si>
    <t>3240900227187</t>
  </si>
  <si>
    <t>ร้านน้ำแข็งหลอดหัวสำโรง</t>
  </si>
  <si>
    <t>ค่าน้ำดื่ม  ประจำเดือน ต.ค. 61</t>
  </si>
  <si>
    <t>0243539000630</t>
  </si>
  <si>
    <t>ห้างหุ้นส่วนจำกัด พูนสุขออยส์</t>
  </si>
  <si>
    <t>ค่าน้ำมันเชื้อเพลิง ประจำเดือน ต.ค. 61</t>
  </si>
  <si>
    <t>3240200241888</t>
  </si>
  <si>
    <t>ร้านพลูดอกไม้สวย</t>
  </si>
  <si>
    <t>ค่าพวงมาลา</t>
  </si>
  <si>
    <t>02/2562</t>
  </si>
  <si>
    <t>3200600238400</t>
  </si>
  <si>
    <t>นางวิภา  แซ่ก๊วย</t>
  </si>
  <si>
    <t>ค่าจ้างดูดสิ่งปฏิกูล</t>
  </si>
  <si>
    <t>03/2562</t>
  </si>
  <si>
    <t>04/2562</t>
  </si>
  <si>
    <t>3240900145563</t>
  </si>
  <si>
    <t>อู่ดินการาจ</t>
  </si>
  <si>
    <t>จ้างซ่อมรถยนต์ กข 9032 ฉช.</t>
  </si>
  <si>
    <t>07/2562</t>
  </si>
  <si>
    <t>จ้างซักเครื่องนอนเวร ประจำเดือน พ.ย. ๖๑</t>
  </si>
  <si>
    <t>05/2562</t>
  </si>
  <si>
    <t>ค่าน้ำดื่ม  ประจำเดือน พ.ย. 61</t>
  </si>
  <si>
    <t>ค่าน้ำมันเชื้อเพลิง ประจำเดือน พ.ย. 61</t>
  </si>
  <si>
    <t>ค่าน้ำดื่มโครงการแข่งขันกีฬาฯ</t>
  </si>
  <si>
    <t>0245536000908</t>
  </si>
  <si>
    <t>บริษัท ลิ้มซินหลี จำกัด</t>
  </si>
  <si>
    <t>จ้างซ่อมรถเก็บขนขยะ 83-0714 ฉช.</t>
  </si>
  <si>
    <t>09/2562</t>
  </si>
  <si>
    <t>ซื้อวัสดุก่อสร้าง</t>
  </si>
  <si>
    <t>3240900112240</t>
  </si>
  <si>
    <t>อู่สามพี่น้องไดนาโม</t>
  </si>
  <si>
    <t>จ้างซ่อมรถเก็บขนขยะ 81-4910 ฉช.</t>
  </si>
  <si>
    <t>10/2562</t>
  </si>
  <si>
    <t>3249900077001</t>
  </si>
  <si>
    <t>ร้านโชคชัยพานิช</t>
  </si>
  <si>
    <t>ซื้อวัสดุยานพาหนะและขนส่ง</t>
  </si>
  <si>
    <t>ซื้อวัสดุไฟฟ้าและวิทยุ</t>
  </si>
  <si>
    <t>06/2562</t>
  </si>
  <si>
    <t>จ้างซักเครื่องนอนเวร ประจำเดือน ธ.ค. ๖๑</t>
  </si>
  <si>
    <t>11/2562</t>
  </si>
  <si>
    <t xml:space="preserve">  - ๒ -</t>
  </si>
  <si>
    <t>ค่าน้ำดื่ม  ประจำเดือน ธ.ค. 61</t>
  </si>
  <si>
    <t>ค่าน้ำมันเชื้อเพลิง  ประจำเดือน ธ.ค. 61</t>
  </si>
  <si>
    <t>08/2562</t>
  </si>
  <si>
    <t>ซื้อวัสดุสำนักงาน</t>
  </si>
  <si>
    <t>12/2562</t>
  </si>
  <si>
    <t>จ้างซ่อมรถเก็บขนขยะ ฮ - 0014 ฉช.</t>
  </si>
  <si>
    <t>15/2562</t>
  </si>
  <si>
    <t>3240200433752</t>
  </si>
  <si>
    <t>ร้านเอกภพโฆษณา</t>
  </si>
  <si>
    <t>จ้างทำป้ายประชาสัมพันธ์โครงการกีฬาอนุบาลฯ</t>
  </si>
  <si>
    <t>13/2562</t>
  </si>
  <si>
    <t>ค่าน้ำดื่มโครงการกีฬาอนุบาลฯ</t>
  </si>
  <si>
    <t>14/2562</t>
  </si>
  <si>
    <t>จ้างทำป้ายประชาสัมพันธ์โครงการเฝ้าระวังฯ</t>
  </si>
  <si>
    <t>จ้างทำป้ายประชาสัมพันธ์โครงการปีใหม่</t>
  </si>
  <si>
    <t>3240900138800</t>
  </si>
  <si>
    <t>นางจรินทร์  ชูชวน</t>
  </si>
  <si>
    <t>ซื้อดอกไม้ ธูปเทียน ถวายพระ  ปีใหม่</t>
  </si>
  <si>
    <t>จ้างซ่อมรถเก็บขนขยะ 83-0764 ฉช.</t>
  </si>
  <si>
    <t>17/2562</t>
  </si>
  <si>
    <t>จ้างซ่อมรถเก็บขนขยะ 81-9386 ฉช.</t>
  </si>
  <si>
    <t>จ้างทำป้ายประชาสัมพันธ์ขับขี่ปลอดภัย</t>
  </si>
  <si>
    <t>16/2562</t>
  </si>
  <si>
    <t>จ้างซักเครื่องนอนเวร ประจำเดือน ม.ค. ๖2</t>
  </si>
  <si>
    <t>ค่าน้ำดื่ม  ประจำเดือน ม.ค. 62</t>
  </si>
  <si>
    <t>ค่าน้ำมันเชื้อเพลิง  ประจำเดือน ม.ค. 62</t>
  </si>
  <si>
    <t>จ้างซ่อมรถเก็บขนขยะ 83-07646 ฉช.</t>
  </si>
  <si>
    <t>20/2562</t>
  </si>
  <si>
    <t>0245541000350</t>
  </si>
  <si>
    <t>บริษัท ดี อาร์ คอนสแตนท์ จำกัด</t>
  </si>
  <si>
    <t>จ้างซ่อมคอมพิวเตอร์</t>
  </si>
  <si>
    <t>21/2562</t>
  </si>
  <si>
    <t>22/2562</t>
  </si>
  <si>
    <t>3240900107165</t>
  </si>
  <si>
    <t>ร้านบ้านเครื่องเขียน</t>
  </si>
  <si>
    <t>18/2562</t>
  </si>
  <si>
    <t>รวมทั้งสิ้น</t>
  </si>
  <si>
    <t xml:space="preserve">  - 3 -</t>
  </si>
  <si>
    <t>23/2562</t>
  </si>
  <si>
    <t>จ้างซักเครื่องนอนเวร ประจำเดือน ก.พ. ๖2</t>
  </si>
  <si>
    <t>ค่าน้ำดื่ม  ประจำเดือน ก.พ. 62</t>
  </si>
  <si>
    <t>19/2562</t>
  </si>
  <si>
    <t>ค่าน้ำมันเชื้อเพลิง  ประจำเดือน ก.พ. 62</t>
  </si>
  <si>
    <t>24/2562</t>
  </si>
  <si>
    <t>8710878027521</t>
  </si>
  <si>
    <t>ร้านกรณ์เครื่องเย็น</t>
  </si>
  <si>
    <t>จ้างซ่อมเครื่องปรับอากาศ สนง.</t>
  </si>
  <si>
    <t>25/2562</t>
  </si>
  <si>
    <t>3240900109176</t>
  </si>
  <si>
    <t>นายบัณฑิต  สระบุรินทร์</t>
  </si>
  <si>
    <t>จ้างซ่อมเครื่องรับสัญญาณโทรทัศน์</t>
  </si>
  <si>
    <t>26/2562</t>
  </si>
  <si>
    <t>จ้างทำป้ายประชาสัมพันธ์โครงการข้าวหลาม</t>
  </si>
  <si>
    <t>1259700004861</t>
  </si>
  <si>
    <t>ร้านแหลมทองสโตร์</t>
  </si>
  <si>
    <t>ซื้อวัสดุอุปกรณ์โครงการข้าวหลาม</t>
  </si>
  <si>
    <t>3240900117438</t>
  </si>
  <si>
    <t>นายสมศักดิ์ ใหม่เอี่ยม</t>
  </si>
  <si>
    <t>จ้างเหมารถพร้อมตกแต่งงานข้าวหลาม</t>
  </si>
  <si>
    <t>ซื้อวัสดุงานบ้านงานครัว</t>
  </si>
  <si>
    <t>จ้างทำป้ายประชาสัมพันธ์โครงการอบรมคุณธรรมฯ</t>
  </si>
  <si>
    <t>จ้างทำป้ายประชาสัมพันธ์โครงการเด็กดีมีภูมิฯ</t>
  </si>
  <si>
    <t>28/2562</t>
  </si>
  <si>
    <t>1249900220559</t>
  </si>
  <si>
    <t>นายวนัส  ศิริมุณี</t>
  </si>
  <si>
    <t>จ้างอาหารว่างพร้อมเครื่องดื่มโครงการอบรมคุณธรรมฯ</t>
  </si>
  <si>
    <t>จ้างอาหารว่างพร้อมเครื่องดื่มโครงการเด็กดีมีภูมิฯ</t>
  </si>
  <si>
    <t>27/2562</t>
  </si>
  <si>
    <t>ซื้อวัสดุอุปกรณ์โครงการอบรมคุณธรรมฯ</t>
  </si>
  <si>
    <t>3240900116024</t>
  </si>
  <si>
    <t>นายสุทัศน์  โสภารัตน์</t>
  </si>
  <si>
    <t>จ้างชุดเครื่องขยายเสียงโครงการอบรมคุณธรรมฯ</t>
  </si>
  <si>
    <t>จ้างชุดเครื่องขยายเสียงโครงการเด็กดีมีภูมิฯ</t>
  </si>
  <si>
    <t>29/2562</t>
  </si>
  <si>
    <t xml:space="preserve">  - 4 -</t>
  </si>
  <si>
    <t>ค่าน้ำดื่มและน้ำแข็งโม่โครงการอบรมคุณธรรมฯ</t>
  </si>
  <si>
    <t>ค่าน้ำดื่มและน้ำแข็งโม่โครงการเด็กดีมีภูมิฯ</t>
  </si>
  <si>
    <t>จ้างซักเครื่องนอนเวร ประจำเดือน มี.ค. ๖2</t>
  </si>
  <si>
    <t>31/2562</t>
  </si>
  <si>
    <t>ค่าน้ำดื่ม  ประจำเดือน มี.ค. 62</t>
  </si>
  <si>
    <t>ค่าน้ำมันเชื้อเพลิง  ประจำเดือน มี.ค. 62</t>
  </si>
  <si>
    <t>ค่าพานดอกไม้สด</t>
  </si>
  <si>
    <t>32/2562</t>
  </si>
  <si>
    <t>จ้างซ่อมรถส่วนกลาง กข 9032 ฉช.</t>
  </si>
  <si>
    <t>33/2562</t>
  </si>
  <si>
    <t>3240900142149</t>
  </si>
  <si>
    <t>อู่มาโนช การช่าง</t>
  </si>
  <si>
    <t>จ้างซ่อมรถบรรทุกน้ำ 81-6718 ฉช.</t>
  </si>
  <si>
    <t>30/2562</t>
  </si>
  <si>
    <t>34/2562</t>
  </si>
  <si>
    <t>ซื้อวัสดุอุปกรณ์โครงการฝึกอาชีพฯ</t>
  </si>
  <si>
    <t>ซื้อวัสดุอุปกรณ์โครงการโรคพิษสุนัขบ้า</t>
  </si>
  <si>
    <t>จ้างทำป้ายประชาสัมพันธ์โครงการพิษสุนัขบ้า</t>
  </si>
  <si>
    <t>38/2562</t>
  </si>
  <si>
    <t>จ้างทำป้ายประชาสัมพันธ์โครงการฝึกอาชีพฯ</t>
  </si>
  <si>
    <t>35/2562</t>
  </si>
  <si>
    <t>3240900105901</t>
  </si>
  <si>
    <t>ร้านดับเบิ้ล ที เบรก</t>
  </si>
  <si>
    <t>จ้างอาหารว่างพร้อมเครื่องดื่มโครงการฝึกอาชีพฯ</t>
  </si>
  <si>
    <t>36/2562</t>
  </si>
  <si>
    <t>3240900110816</t>
  </si>
  <si>
    <t>นางสุนทร  เสาวกุล</t>
  </si>
  <si>
    <t>จ้างอาหารกลางวันโครงการฝึกอาชีพฯ</t>
  </si>
  <si>
    <t>37/2562</t>
  </si>
  <si>
    <t xml:space="preserve">  - 5 -</t>
  </si>
  <si>
    <t>ค่าน้ำแข็งโม่โครงการโรคพิษสุนัขบ้า</t>
  </si>
  <si>
    <t>จ้างซ่อมมอเตอร์ปั๊มลม</t>
  </si>
  <si>
    <t>จ้างซักเครื่องนอนเวร ประจำเดือน เม.ย. ๖2</t>
  </si>
  <si>
    <t>ค่าน้ำดื่ม  ประจำเดือน เม.ย. 62</t>
  </si>
  <si>
    <t>ค่าน้ำมันเชื้อเพลิง  ประจำเดือน เม.ย. 62</t>
  </si>
  <si>
    <t>จ้างทำป้ายพิธีมอบวุฒิบัตรบัณฑิตน้อย</t>
  </si>
  <si>
    <t>39/2562</t>
  </si>
  <si>
    <t>จ้างซ่อมรถอีแต๋น ฮ-0014 ฉช.</t>
  </si>
  <si>
    <t>0245560002664</t>
  </si>
  <si>
    <t>บริษัท เอกอนันตา จำกัด</t>
  </si>
  <si>
    <t>จ้างทำป้ายโครงการประเพณีสงกรานต์ฯ</t>
  </si>
  <si>
    <t>40/2562</t>
  </si>
  <si>
    <t>จ้างทำป้ายโครงการป้องกันและลดอุบัติเหตุฯ</t>
  </si>
  <si>
    <t>41/2562</t>
  </si>
  <si>
    <t>3240400621951</t>
  </si>
  <si>
    <t>ร้านวิรัตน์แอร์</t>
  </si>
  <si>
    <t>ค่าน้ำดื่มโครงการประเพณีสงกรานต์ฯ</t>
  </si>
  <si>
    <t>ซื้อวัสดุวิทยาศาสตร์หรือการแพทย์</t>
  </si>
  <si>
    <t>จ้างซักเครื่องนอนเวร ประจำเดือน พ.ค. ๖2</t>
  </si>
  <si>
    <t>42/2562</t>
  </si>
  <si>
    <t>ค่าน้ำดื่ม  ประจำเดือน พ.ค. 62</t>
  </si>
  <si>
    <t>ค่าน้ำมันเชื้อเพลิง  ประจำเดือน พ.ค. 62</t>
  </si>
  <si>
    <t>จ้างทำป้ายประชุมผู้ปกครอง ศพด.</t>
  </si>
  <si>
    <t>43/2562</t>
  </si>
  <si>
    <t>จ้างทำป้ายเนื่องในโอกาสพระราชพิธีบรมราชาภิเษก</t>
  </si>
  <si>
    <t>44/2562</t>
  </si>
  <si>
    <t>จ้างเหมาอาหารกล่องพร้อมเครื่องดื่ม</t>
  </si>
  <si>
    <t>45/2562</t>
  </si>
  <si>
    <t>จ้างทำป้ายโครงการสัมมนาเชิงปฎิบัติการฯ</t>
  </si>
  <si>
    <t>11/13</t>
  </si>
  <si>
    <t xml:space="preserve">  - 6 -</t>
  </si>
  <si>
    <t>จ้างทำป้ายประชุมคณะผู้บริหารเทศบาลตำบลหัวสำโรง</t>
  </si>
  <si>
    <t>47/2562</t>
  </si>
  <si>
    <t>จ้างเหมาอาหารว่างโครงการสัมมนาเชิงปฏิบัติการฯ</t>
  </si>
  <si>
    <t>3/11</t>
  </si>
  <si>
    <t>จ้างทำป้ายโครงการจัดการแข่งขันกีฬาฯ</t>
  </si>
  <si>
    <t>49/2562</t>
  </si>
  <si>
    <t>ค่าน้ำดื่มและน้ำแข็งโม่โครงการจัดการแข่งขันกีฬาฯ</t>
  </si>
  <si>
    <t>จ้างทำป้ายประชุมสภาเทศบาลตำบลหัวสำโรง</t>
  </si>
  <si>
    <t>50/2562</t>
  </si>
  <si>
    <t>จ้างทำป้ายพระฉายาลักษณ์สมเด็จพระนางเจ้าฯ</t>
  </si>
  <si>
    <t>51/2562</t>
  </si>
  <si>
    <t>ซื้อวัสดุสำนักงาน (พานพุ่มดอกไม้สีม่วง)</t>
  </si>
  <si>
    <t>3249900122251</t>
  </si>
  <si>
    <t>ร้านทองพิณ</t>
  </si>
  <si>
    <t>ซื้อวัสดุสำนักงาน (ผ้าต่วน)</t>
  </si>
  <si>
    <t>จ้างซักเครื่องนอนเวร ประจำเดือน มิ.ย. ๖2</t>
  </si>
  <si>
    <t>52/2562</t>
  </si>
  <si>
    <t>ค่าน้ำดื่ม  ประจำเดือน มิ.ย. 62</t>
  </si>
  <si>
    <t>ค่าน้ำมันเชื้อเพลิง  ประจำเดือน มิ.ย. 62</t>
  </si>
  <si>
    <t>53/2562</t>
  </si>
  <si>
    <t>จ้างซ่อมรถดับเพลิง บฉ 5044 ฉช.</t>
  </si>
  <si>
    <t>จ้างทำป้ายโครงการอบรมคัดแยกขยะฯ</t>
  </si>
  <si>
    <t>12/45</t>
  </si>
  <si>
    <t>จ้างอาหารว่างและเครื่องดื่มโครงการอบรมคัดแยกขยะฯ</t>
  </si>
  <si>
    <t>3/16</t>
  </si>
  <si>
    <t>0994000165315</t>
  </si>
  <si>
    <t>องค์การเภสัชกรรม</t>
  </si>
  <si>
    <t>ซื้อพัสดุโครงการควบคุมและป้องกันโรคติดต่อฯ</t>
  </si>
  <si>
    <t>46/2562</t>
  </si>
  <si>
    <t>55/2562</t>
  </si>
  <si>
    <t>จ้างทำป้ายโครงการอบรมให้ความรู้และเผยแพร่ป้องกันฯ</t>
  </si>
  <si>
    <t xml:space="preserve">  - 7 -</t>
  </si>
  <si>
    <t>3240200244216</t>
  </si>
  <si>
    <t>หจก.น้ำมันประเทืองบริการ</t>
  </si>
  <si>
    <t>ซื้อน้ำมันเชื้อเพลิงโครงการอบรมให้ความรู้และเผยแพร่ป้องกันฯ</t>
  </si>
  <si>
    <t>48/2562</t>
  </si>
  <si>
    <t>3240600220543</t>
  </si>
  <si>
    <t>นายวิฑูรย์  แซ่แต</t>
  </si>
  <si>
    <t>จ้างซ่อมเครื่องตัดหญ้า</t>
  </si>
  <si>
    <t>57/2562</t>
  </si>
  <si>
    <t>จ้างซักเครื่องนอนเวร ประจำเดือน ก.ค. ๖2</t>
  </si>
  <si>
    <t>58/2562</t>
  </si>
  <si>
    <t>ค่าน้ำดื่ม  ประจำเดือน ก.ค. 62</t>
  </si>
  <si>
    <t>ค่าน้ำมันเชื้อเพลิง  ประจำเดือน ก.ค. 62</t>
  </si>
  <si>
    <t>จ้างทำป้ายประชาสัมพันธ์โครงการหล่อเทียนฯ</t>
  </si>
  <si>
    <t>59/2562</t>
  </si>
  <si>
    <t>3200100375734</t>
  </si>
  <si>
    <t>ร้านพัฒนาประดับยนต์</t>
  </si>
  <si>
    <t>จ้างซ่อมรถยนต์ตรวจการณ์</t>
  </si>
  <si>
    <t>60/2562</t>
  </si>
  <si>
    <t>จ้างทำป้ายประชาสัมพันธ์โครงการควบคุมโรคติดต่อ</t>
  </si>
  <si>
    <t>61/2562</t>
  </si>
  <si>
    <t>3620500289343</t>
  </si>
  <si>
    <t>ร้านรักเจริญซีร็อกซ์</t>
  </si>
  <si>
    <t>จ้างเหมาเย็บเล่มแผนพัฒนาท้องถิ่น</t>
  </si>
  <si>
    <t>62/2562</t>
  </si>
  <si>
    <t>ค่าน้ำดื่มโครงการหล่อเทียน</t>
  </si>
  <si>
    <t>ซื้อวัสดุอุปกรณ์โครงการควบคุมโรคติดต่อ</t>
  </si>
  <si>
    <t>63/2562</t>
  </si>
  <si>
    <t>0245519000024</t>
  </si>
  <si>
    <t>บริษัท โตโยต้าฉะเชิงเทรา จำกัด</t>
  </si>
  <si>
    <t>จ้างซ่อมรถตู้โดยสาร นข 4912 ฉช.</t>
  </si>
  <si>
    <t>64/2562</t>
  </si>
  <si>
    <t>3240900110859</t>
  </si>
  <si>
    <t>อู่คิงส์ การช่าง</t>
  </si>
  <si>
    <t>จ้างซ่อมรถกระเช้า 81-5927 ฉช.</t>
  </si>
  <si>
    <t>65/2562</t>
  </si>
  <si>
    <t>จ้างทำป้ายประชาสัมพันธ์โครงการยาเสพติด</t>
  </si>
  <si>
    <t>13/8</t>
  </si>
  <si>
    <t>จ้างอาหารว่างพร้อมเครื่องดื่มโครงการยาเสพติด</t>
  </si>
  <si>
    <t>3/18</t>
  </si>
  <si>
    <t>จ้างทำป้ายประชาสัมพันธ์โครงการรวมใจภักดิ์ฯ</t>
  </si>
  <si>
    <t>66/2562</t>
  </si>
  <si>
    <t>3240900140880</t>
  </si>
  <si>
    <t>นายสายยนต์  สัมฤทธิ์</t>
  </si>
  <si>
    <t>ซื้อสัสดุอุปกรณ์โครงการรวมใจภักดิ์ฯ</t>
  </si>
  <si>
    <t>54/2562</t>
  </si>
  <si>
    <t xml:space="preserve">  - 8 -</t>
  </si>
  <si>
    <t>จ้างทำป้ายประชาสัมพันธ์โครงการจิตสำนึกฯ</t>
  </si>
  <si>
    <t>67/2562</t>
  </si>
  <si>
    <t>ซื้อสัสดุอุปกรณ์โครงการจิตสำนึกฯ</t>
  </si>
  <si>
    <t>56/2562</t>
  </si>
  <si>
    <t>ซื้อวัสดุอุปกรณ์โครงการจิตสำนึกฯ</t>
  </si>
  <si>
    <t>จ้างทำป้ายไวนิลและป้ายฟิวเจอร์บอร์ดโครงการพันธุกรรมพืชฯ</t>
  </si>
  <si>
    <t>68/2562</t>
  </si>
  <si>
    <t>69/2562</t>
  </si>
  <si>
    <t>ค่าพานดอกไม้แห้งสีเหลือง</t>
  </si>
  <si>
    <t>70/2562</t>
  </si>
  <si>
    <t>ซื้อวัสดุอุปกรณ์โครงการฝึกโครงการรีไซเคิลฯ</t>
  </si>
  <si>
    <t>IN6207000102</t>
  </si>
  <si>
    <t>ซื้อวัสดุอุปกรณ์โครงการโครงการรีไซเคิลฯ</t>
  </si>
  <si>
    <t>9/20</t>
  </si>
  <si>
    <t>จ้างทำป้ายประชาสัมพันธ์โครงการรีไซเคิลฯ</t>
  </si>
  <si>
    <t>13/13</t>
  </si>
  <si>
    <t>จ้างอาหารว่างพร้อมเครื่องดื่มโครงการโครงการรีไซเคิลฯ</t>
  </si>
  <si>
    <t>3/37</t>
  </si>
  <si>
    <t>จ้างทำป้ายประชาสัมพันธ์โครงการเยาวชนยุคใหม่ฯ</t>
  </si>
  <si>
    <t>13/10</t>
  </si>
  <si>
    <t>ซื้อวัสดุอุปกรณ์โครงการโครงการเยาวชนยุคใหม่ฯ</t>
  </si>
  <si>
    <t>9/19</t>
  </si>
  <si>
    <t>จ้างอาหารว่างพร้อมเครื่องดื่มโครงการโครงการเยาวชนยุคใหม่ฯ</t>
  </si>
  <si>
    <t>3/36</t>
  </si>
  <si>
    <t>จ้างซักเครื่องนอนเวร ประจำเดือน ส.ค. ๖2</t>
  </si>
  <si>
    <t>72/2562</t>
  </si>
  <si>
    <t>ค่าน้ำดื่ม  ประจำเดือน ส.ค. 62</t>
  </si>
  <si>
    <t>ค่าน้ำมันเชื้อเพลิง  ประจำเดือน ส.ค. 62</t>
  </si>
  <si>
    <t>ค่าพานดอกบัว</t>
  </si>
  <si>
    <t>3240900174351</t>
  </si>
  <si>
    <t>ร้านสยามศิลป์</t>
  </si>
  <si>
    <t>ค่ากรอบรูปฉายาลักษณ์สมเด็จพระนางเจ้าฯ</t>
  </si>
  <si>
    <t>73/2562</t>
  </si>
  <si>
    <t xml:space="preserve">  - 9 -</t>
  </si>
  <si>
    <t>จ้างทำป้ายประชาสัมพันธ์โครงการคุณธรรมจริยธรรมฯ</t>
  </si>
  <si>
    <t>13/26</t>
  </si>
  <si>
    <t>ซื้อน้ำมันเชื้อเพลิงโครงการอบรมเพิ่มศักยภาพอปพร.</t>
  </si>
  <si>
    <t>12/38</t>
  </si>
  <si>
    <t>จ้างซ่อมรถขยะ 81-4910 ฉช.</t>
  </si>
  <si>
    <t>3240700102224</t>
  </si>
  <si>
    <t>น.ส. ปรียา  สุขสวัสดิ์</t>
  </si>
  <si>
    <t>ดูดสิ่งปฏิกูลห้องสุขาตลาดสด</t>
  </si>
  <si>
    <t>74/2562</t>
  </si>
  <si>
    <t>3240900091391</t>
  </si>
  <si>
    <t>ร้านวันทนาเอ็นจิเนียริง</t>
  </si>
  <si>
    <t>จ้างซ่อมระบบไฟฟ้าตลาดสด</t>
  </si>
  <si>
    <t>75/2562</t>
  </si>
  <si>
    <t>ดูดสิ่งปฏิกูลห้องสุขา ศพด.</t>
  </si>
  <si>
    <t>1/3</t>
  </si>
  <si>
    <t>ซื้อวัสดุเครื่องแต่งกาย</t>
  </si>
  <si>
    <t>ซ่อมรถขยะ 81-9386 ฉช.</t>
  </si>
  <si>
    <t>ซ่อมรถขยะ 81-4910 ฉช.</t>
  </si>
  <si>
    <t>76/2562</t>
  </si>
  <si>
    <t>3240900103143</t>
  </si>
  <si>
    <t>ร้านทวีทรัพย์การเกษตร</t>
  </si>
  <si>
    <t>ซื้อวัสดุการเกษตร</t>
  </si>
  <si>
    <t>0994000188251</t>
  </si>
  <si>
    <t>โรงพิมพ์อาสารักษดินแดนฯ</t>
  </si>
  <si>
    <t>ซื้อแบบพิมพ์</t>
  </si>
  <si>
    <t>จ้างซักเครื่องนอนเวร ประจำเดือน ก.ย. ๖2</t>
  </si>
  <si>
    <t>77/2562</t>
  </si>
  <si>
    <t>ค่าน้ำดื่ม  ประจำเดือน ก.บ. 62</t>
  </si>
  <si>
    <t>ค่าน้ำมันเชื้อเพลิง  ประจำเดือน ก.ย. 62</t>
  </si>
  <si>
    <t>ซื้อครุภัณฑ์สำนักงาน</t>
  </si>
  <si>
    <t>นายภานุมาศ  ชาปู่</t>
  </si>
  <si>
    <t>จ้างเดินสายไฟและย้ายสวิทซ์ไฟ</t>
  </si>
  <si>
    <t>78/2562</t>
  </si>
  <si>
    <t>จ้างซ่อมเครื่องคอมพิวเตอร์</t>
  </si>
  <si>
    <t>79/2562</t>
  </si>
  <si>
    <t>จ้างทำป้ายไวนิลเพื่อใช้จุดคัดแยกขยะมูลฝอย</t>
  </si>
  <si>
    <t>80/2562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</si>
</sst>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&lt;=99999999][$-D000000]0\-####\-####;[$-D000000]#\-####\-####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12"/>
      <color theme="1"/>
      <name val="TH SarabunIT๙"/>
      <family val="2"/>
    </font>
    <font>
      <sz val="16"/>
      <name val="TH SarabunIT๙"/>
      <family val="2"/>
    </font>
    <font>
      <sz val="10.5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59" fontId="2" fillId="0" borderId="11" xfId="0" applyNumberFormat="1" applyFont="1" applyBorder="1" applyAlignment="1">
      <alignment horizontal="center"/>
    </xf>
    <xf numFmtId="0" fontId="2" fillId="0" borderId="11" xfId="0" quotePrefix="1" applyFont="1" applyBorder="1"/>
    <xf numFmtId="0" fontId="2" fillId="0" borderId="11" xfId="0" applyFont="1" applyBorder="1"/>
    <xf numFmtId="0" fontId="4" fillId="0" borderId="11" xfId="0" applyFont="1" applyBorder="1"/>
    <xf numFmtId="2" fontId="2" fillId="0" borderId="11" xfId="0" applyNumberFormat="1" applyFont="1" applyBorder="1"/>
    <xf numFmtId="14" fontId="2" fillId="0" borderId="11" xfId="0" applyNumberFormat="1" applyFont="1" applyBorder="1" applyAlignment="1">
      <alignment horizontal="center"/>
    </xf>
    <xf numFmtId="0" fontId="2" fillId="0" borderId="11" xfId="0" quotePrefix="1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1" xfId="0" applyFont="1" applyBorder="1"/>
    <xf numFmtId="43" fontId="2" fillId="0" borderId="11" xfId="1" applyFont="1" applyBorder="1"/>
    <xf numFmtId="43" fontId="2" fillId="0" borderId="11" xfId="1" applyNumberFormat="1" applyFont="1" applyBorder="1"/>
    <xf numFmtId="59" fontId="2" fillId="0" borderId="3" xfId="0" applyNumberFormat="1" applyFont="1" applyBorder="1" applyAlignment="1">
      <alignment horizontal="center"/>
    </xf>
    <xf numFmtId="59" fontId="2" fillId="0" borderId="12" xfId="0" applyNumberFormat="1" applyFont="1" applyBorder="1" applyAlignment="1">
      <alignment horizontal="center"/>
    </xf>
    <xf numFmtId="59" fontId="2" fillId="0" borderId="4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1" xfId="0" applyFont="1" applyBorder="1"/>
    <xf numFmtId="43" fontId="2" fillId="0" borderId="13" xfId="0" applyNumberFormat="1" applyFont="1" applyBorder="1"/>
    <xf numFmtId="0" fontId="7" fillId="0" borderId="11" xfId="0" applyFont="1" applyBorder="1"/>
    <xf numFmtId="0" fontId="8" fillId="0" borderId="11" xfId="0" applyFont="1" applyBorder="1"/>
    <xf numFmtId="0" fontId="3" fillId="0" borderId="11" xfId="0" applyFont="1" applyBorder="1"/>
    <xf numFmtId="2" fontId="2" fillId="0" borderId="0" xfId="0" applyNumberFormat="1" applyFont="1"/>
    <xf numFmtId="4" fontId="2" fillId="0" borderId="11" xfId="0" applyNumberFormat="1" applyFont="1" applyBorder="1"/>
    <xf numFmtId="0" fontId="2" fillId="0" borderId="4" xfId="0" applyFont="1" applyBorder="1"/>
    <xf numFmtId="43" fontId="2" fillId="0" borderId="11" xfId="0" applyNumberFormat="1" applyFont="1" applyBorder="1"/>
    <xf numFmtId="0" fontId="9" fillId="0" borderId="11" xfId="0" quotePrefix="1" applyFont="1" applyBorder="1"/>
    <xf numFmtId="0" fontId="10" fillId="0" borderId="11" xfId="0" applyFont="1" applyBorder="1"/>
    <xf numFmtId="14" fontId="9" fillId="0" borderId="11" xfId="0" applyNumberFormat="1" applyFont="1" applyBorder="1" applyAlignment="1">
      <alignment horizontal="center"/>
    </xf>
    <xf numFmtId="187" fontId="9" fillId="0" borderId="11" xfId="0" quotePrefix="1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1" fillId="0" borderId="11" xfId="0" quotePrefix="1" applyNumberFormat="1" applyFont="1" applyBorder="1" applyAlignment="1">
      <alignment horizontal="center"/>
    </xf>
    <xf numFmtId="0" fontId="12" fillId="0" borderId="1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tabSelected="1" workbookViewId="0">
      <selection activeCell="G14" sqref="G14"/>
    </sheetView>
  </sheetViews>
  <sheetFormatPr defaultRowHeight="20.25" x14ac:dyDescent="0.3"/>
  <cols>
    <col min="1" max="1" width="7.375" style="2" customWidth="1"/>
    <col min="2" max="2" width="18.5" style="2" customWidth="1"/>
    <col min="3" max="3" width="20.75" style="2" customWidth="1"/>
    <col min="4" max="4" width="28.875" style="2" customWidth="1"/>
    <col min="5" max="5" width="16.625" style="2" customWidth="1"/>
    <col min="6" max="6" width="12.625" style="2" customWidth="1"/>
    <col min="7" max="7" width="10.375" style="2" customWidth="1"/>
    <col min="8" max="8" width="13.75" style="2" customWidth="1"/>
    <col min="9" max="9" width="0.125" style="2" customWidth="1"/>
    <col min="10" max="16" width="10.625" style="2" customWidth="1"/>
    <col min="17" max="16384" width="9" style="2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6"/>
      <c r="H4" s="5" t="s">
        <v>9</v>
      </c>
      <c r="I4" s="6"/>
    </row>
    <row r="5" spans="1:9" x14ac:dyDescent="0.3">
      <c r="A5" s="7" t="s">
        <v>10</v>
      </c>
      <c r="B5" s="8" t="s">
        <v>11</v>
      </c>
      <c r="C5" s="9" t="s">
        <v>12</v>
      </c>
      <c r="D5" s="9" t="s">
        <v>13</v>
      </c>
      <c r="E5" s="8" t="s">
        <v>14</v>
      </c>
      <c r="F5" s="10" t="s">
        <v>15</v>
      </c>
      <c r="G5" s="10" t="s">
        <v>16</v>
      </c>
      <c r="H5" s="11" t="s">
        <v>17</v>
      </c>
      <c r="I5" s="12"/>
    </row>
    <row r="6" spans="1:9" x14ac:dyDescent="0.3">
      <c r="A6" s="13"/>
      <c r="B6" s="14" t="s">
        <v>18</v>
      </c>
      <c r="C6" s="15"/>
      <c r="D6" s="15"/>
      <c r="E6" s="14" t="s">
        <v>19</v>
      </c>
      <c r="F6" s="16"/>
      <c r="G6" s="16"/>
      <c r="H6" s="17"/>
      <c r="I6" s="18"/>
    </row>
    <row r="7" spans="1:9" x14ac:dyDescent="0.3">
      <c r="A7" s="19">
        <v>1</v>
      </c>
      <c r="B7" s="20" t="s">
        <v>20</v>
      </c>
      <c r="C7" s="21" t="s">
        <v>21</v>
      </c>
      <c r="D7" s="22" t="s">
        <v>22</v>
      </c>
      <c r="E7" s="23">
        <v>400</v>
      </c>
      <c r="F7" s="24">
        <v>241701</v>
      </c>
      <c r="G7" s="25" t="s">
        <v>23</v>
      </c>
      <c r="H7" s="26">
        <v>1</v>
      </c>
      <c r="I7" s="21"/>
    </row>
    <row r="8" spans="1:9" x14ac:dyDescent="0.3">
      <c r="A8" s="19">
        <v>2</v>
      </c>
      <c r="B8" s="20" t="s">
        <v>24</v>
      </c>
      <c r="C8" s="27" t="s">
        <v>25</v>
      </c>
      <c r="D8" s="21" t="s">
        <v>26</v>
      </c>
      <c r="E8" s="28">
        <v>1700</v>
      </c>
      <c r="F8" s="24">
        <v>241701</v>
      </c>
      <c r="G8" s="25" t="s">
        <v>23</v>
      </c>
      <c r="H8" s="26">
        <v>1</v>
      </c>
      <c r="I8" s="21"/>
    </row>
    <row r="9" spans="1:9" x14ac:dyDescent="0.3">
      <c r="A9" s="19">
        <v>3</v>
      </c>
      <c r="B9" s="20" t="s">
        <v>27</v>
      </c>
      <c r="C9" s="22" t="s">
        <v>28</v>
      </c>
      <c r="D9" s="21" t="s">
        <v>29</v>
      </c>
      <c r="E9" s="28">
        <v>40937.97</v>
      </c>
      <c r="F9" s="24">
        <v>241701</v>
      </c>
      <c r="G9" s="25" t="s">
        <v>23</v>
      </c>
      <c r="H9" s="26">
        <v>1</v>
      </c>
      <c r="I9" s="21"/>
    </row>
    <row r="10" spans="1:9" x14ac:dyDescent="0.3">
      <c r="A10" s="19">
        <v>4</v>
      </c>
      <c r="B10" s="20" t="s">
        <v>30</v>
      </c>
      <c r="C10" s="21" t="s">
        <v>31</v>
      </c>
      <c r="D10" s="21" t="s">
        <v>32</v>
      </c>
      <c r="E10" s="23">
        <v>900</v>
      </c>
      <c r="F10" s="24">
        <v>241712</v>
      </c>
      <c r="G10" s="25" t="s">
        <v>33</v>
      </c>
      <c r="H10" s="26">
        <v>3</v>
      </c>
      <c r="I10" s="21"/>
    </row>
    <row r="11" spans="1:9" x14ac:dyDescent="0.3">
      <c r="A11" s="19">
        <v>5</v>
      </c>
      <c r="B11" s="20" t="s">
        <v>34</v>
      </c>
      <c r="C11" s="21" t="s">
        <v>35</v>
      </c>
      <c r="D11" s="21" t="s">
        <v>36</v>
      </c>
      <c r="E11" s="28">
        <v>1000</v>
      </c>
      <c r="F11" s="24">
        <v>241718</v>
      </c>
      <c r="G11" s="25" t="s">
        <v>37</v>
      </c>
      <c r="H11" s="26">
        <v>1</v>
      </c>
      <c r="I11" s="21"/>
    </row>
    <row r="12" spans="1:9" x14ac:dyDescent="0.3">
      <c r="A12" s="19">
        <v>6</v>
      </c>
      <c r="B12" s="20" t="s">
        <v>30</v>
      </c>
      <c r="C12" s="21" t="s">
        <v>31</v>
      </c>
      <c r="D12" s="21" t="s">
        <v>32</v>
      </c>
      <c r="E12" s="23">
        <v>900</v>
      </c>
      <c r="F12" s="24">
        <v>241719</v>
      </c>
      <c r="G12" s="25" t="s">
        <v>38</v>
      </c>
      <c r="H12" s="26">
        <v>3</v>
      </c>
      <c r="I12" s="21"/>
    </row>
    <row r="13" spans="1:9" x14ac:dyDescent="0.3">
      <c r="A13" s="19">
        <v>7</v>
      </c>
      <c r="B13" s="20" t="s">
        <v>39</v>
      </c>
      <c r="C13" s="21" t="s">
        <v>40</v>
      </c>
      <c r="D13" s="21" t="s">
        <v>41</v>
      </c>
      <c r="E13" s="29">
        <v>1445</v>
      </c>
      <c r="F13" s="24">
        <v>241729</v>
      </c>
      <c r="G13" s="25" t="s">
        <v>42</v>
      </c>
      <c r="H13" s="26">
        <v>1</v>
      </c>
      <c r="I13" s="21"/>
    </row>
    <row r="14" spans="1:9" x14ac:dyDescent="0.3">
      <c r="A14" s="19">
        <v>8</v>
      </c>
      <c r="B14" s="20" t="s">
        <v>20</v>
      </c>
      <c r="C14" s="21" t="s">
        <v>21</v>
      </c>
      <c r="D14" s="22" t="s">
        <v>43</v>
      </c>
      <c r="E14" s="23">
        <v>400</v>
      </c>
      <c r="F14" s="24">
        <v>241732</v>
      </c>
      <c r="G14" s="25" t="s">
        <v>44</v>
      </c>
      <c r="H14" s="26">
        <v>1</v>
      </c>
      <c r="I14" s="21"/>
    </row>
    <row r="15" spans="1:9" x14ac:dyDescent="0.3">
      <c r="A15" s="19">
        <v>9</v>
      </c>
      <c r="B15" s="20" t="s">
        <v>24</v>
      </c>
      <c r="C15" s="27" t="s">
        <v>25</v>
      </c>
      <c r="D15" s="21" t="s">
        <v>45</v>
      </c>
      <c r="E15" s="28">
        <v>1700</v>
      </c>
      <c r="F15" s="24">
        <v>241732</v>
      </c>
      <c r="G15" s="25" t="s">
        <v>37</v>
      </c>
      <c r="H15" s="26">
        <v>1</v>
      </c>
      <c r="I15" s="21"/>
    </row>
    <row r="16" spans="1:9" x14ac:dyDescent="0.3">
      <c r="A16" s="19">
        <v>10</v>
      </c>
      <c r="B16" s="20" t="s">
        <v>27</v>
      </c>
      <c r="C16" s="22" t="s">
        <v>28</v>
      </c>
      <c r="D16" s="21" t="s">
        <v>46</v>
      </c>
      <c r="E16" s="28">
        <v>62003.25</v>
      </c>
      <c r="F16" s="24">
        <v>241732</v>
      </c>
      <c r="G16" s="25" t="s">
        <v>44</v>
      </c>
      <c r="H16" s="26">
        <v>1</v>
      </c>
      <c r="I16" s="21"/>
    </row>
    <row r="17" spans="1:9" x14ac:dyDescent="0.3">
      <c r="A17" s="19">
        <v>11</v>
      </c>
      <c r="B17" s="20" t="s">
        <v>24</v>
      </c>
      <c r="C17" s="27" t="s">
        <v>25</v>
      </c>
      <c r="D17" s="21" t="s">
        <v>47</v>
      </c>
      <c r="E17" s="28">
        <v>3870</v>
      </c>
      <c r="F17" s="24">
        <v>241732</v>
      </c>
      <c r="G17" s="25" t="s">
        <v>44</v>
      </c>
      <c r="H17" s="26">
        <v>1</v>
      </c>
      <c r="I17" s="21"/>
    </row>
    <row r="18" spans="1:9" x14ac:dyDescent="0.3">
      <c r="A18" s="19">
        <v>12</v>
      </c>
      <c r="B18" s="20" t="s">
        <v>48</v>
      </c>
      <c r="C18" s="21" t="s">
        <v>49</v>
      </c>
      <c r="D18" s="27" t="s">
        <v>50</v>
      </c>
      <c r="E18" s="28">
        <v>2461</v>
      </c>
      <c r="F18" s="24">
        <v>241740</v>
      </c>
      <c r="G18" s="25" t="s">
        <v>51</v>
      </c>
      <c r="H18" s="26">
        <v>1</v>
      </c>
      <c r="I18" s="21"/>
    </row>
    <row r="19" spans="1:9" x14ac:dyDescent="0.3">
      <c r="A19" s="19">
        <v>13</v>
      </c>
      <c r="B19" s="20" t="s">
        <v>48</v>
      </c>
      <c r="C19" s="21" t="s">
        <v>49</v>
      </c>
      <c r="D19" s="21" t="s">
        <v>52</v>
      </c>
      <c r="E19" s="28">
        <v>706.2</v>
      </c>
      <c r="F19" s="24">
        <v>241740</v>
      </c>
      <c r="G19" s="25" t="s">
        <v>38</v>
      </c>
      <c r="H19" s="26">
        <v>1</v>
      </c>
      <c r="I19" s="21"/>
    </row>
    <row r="20" spans="1:9" x14ac:dyDescent="0.3">
      <c r="A20" s="19">
        <v>14</v>
      </c>
      <c r="B20" s="20" t="s">
        <v>53</v>
      </c>
      <c r="C20" s="21" t="s">
        <v>54</v>
      </c>
      <c r="D20" s="27" t="s">
        <v>55</v>
      </c>
      <c r="E20" s="23">
        <v>380</v>
      </c>
      <c r="F20" s="24">
        <v>241743</v>
      </c>
      <c r="G20" s="25" t="s">
        <v>56</v>
      </c>
      <c r="H20" s="26">
        <v>1</v>
      </c>
      <c r="I20" s="21"/>
    </row>
    <row r="21" spans="1:9" x14ac:dyDescent="0.3">
      <c r="A21" s="19">
        <v>15</v>
      </c>
      <c r="B21" s="20" t="s">
        <v>57</v>
      </c>
      <c r="C21" s="21" t="s">
        <v>58</v>
      </c>
      <c r="D21" s="21" t="s">
        <v>59</v>
      </c>
      <c r="E21" s="28">
        <v>1498</v>
      </c>
      <c r="F21" s="24">
        <v>241752</v>
      </c>
      <c r="G21" s="25" t="s">
        <v>44</v>
      </c>
      <c r="H21" s="26">
        <v>1</v>
      </c>
      <c r="I21" s="21"/>
    </row>
    <row r="22" spans="1:9" x14ac:dyDescent="0.3">
      <c r="A22" s="19">
        <v>16</v>
      </c>
      <c r="B22" s="20" t="s">
        <v>57</v>
      </c>
      <c r="C22" s="21" t="s">
        <v>58</v>
      </c>
      <c r="D22" s="21" t="s">
        <v>60</v>
      </c>
      <c r="E22" s="28">
        <v>3852</v>
      </c>
      <c r="F22" s="24">
        <v>241758</v>
      </c>
      <c r="G22" s="25" t="s">
        <v>61</v>
      </c>
      <c r="H22" s="26">
        <v>1</v>
      </c>
      <c r="I22" s="21"/>
    </row>
    <row r="23" spans="1:9" x14ac:dyDescent="0.3">
      <c r="A23" s="19">
        <v>17</v>
      </c>
      <c r="B23" s="20" t="s">
        <v>57</v>
      </c>
      <c r="C23" s="21" t="s">
        <v>58</v>
      </c>
      <c r="D23" s="21" t="s">
        <v>60</v>
      </c>
      <c r="E23" s="28">
        <v>770.4</v>
      </c>
      <c r="F23" s="24">
        <v>241760</v>
      </c>
      <c r="G23" s="25" t="s">
        <v>42</v>
      </c>
      <c r="H23" s="26">
        <v>1</v>
      </c>
      <c r="I23" s="21"/>
    </row>
    <row r="24" spans="1:9" x14ac:dyDescent="0.3">
      <c r="A24" s="19">
        <v>18</v>
      </c>
      <c r="B24" s="20" t="s">
        <v>20</v>
      </c>
      <c r="C24" s="21" t="s">
        <v>21</v>
      </c>
      <c r="D24" s="22" t="s">
        <v>62</v>
      </c>
      <c r="E24" s="23">
        <v>400</v>
      </c>
      <c r="F24" s="24">
        <v>241761</v>
      </c>
      <c r="G24" s="25" t="s">
        <v>63</v>
      </c>
      <c r="H24" s="26">
        <v>1</v>
      </c>
      <c r="I24" s="21"/>
    </row>
    <row r="25" spans="1:9" x14ac:dyDescent="0.3">
      <c r="A25" s="30"/>
      <c r="B25" s="31"/>
      <c r="C25" s="31"/>
      <c r="D25" s="32"/>
      <c r="E25" s="28">
        <f>SUM(E7:E24)</f>
        <v>125323.81999999999</v>
      </c>
      <c r="F25" s="5"/>
      <c r="G25" s="33"/>
      <c r="H25" s="6"/>
      <c r="I25" s="21"/>
    </row>
    <row r="26" spans="1:9" x14ac:dyDescent="0.3">
      <c r="A26" s="1" t="s">
        <v>64</v>
      </c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3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5" t="s">
        <v>8</v>
      </c>
      <c r="G27" s="6"/>
      <c r="H27" s="5" t="s">
        <v>9</v>
      </c>
      <c r="I27" s="6"/>
    </row>
    <row r="28" spans="1:9" x14ac:dyDescent="0.3">
      <c r="A28" s="7" t="s">
        <v>10</v>
      </c>
      <c r="B28" s="8" t="s">
        <v>11</v>
      </c>
      <c r="C28" s="9" t="s">
        <v>12</v>
      </c>
      <c r="D28" s="9" t="s">
        <v>13</v>
      </c>
      <c r="E28" s="8" t="s">
        <v>14</v>
      </c>
      <c r="F28" s="10" t="s">
        <v>15</v>
      </c>
      <c r="G28" s="10" t="s">
        <v>16</v>
      </c>
      <c r="H28" s="11" t="s">
        <v>17</v>
      </c>
      <c r="I28" s="12"/>
    </row>
    <row r="29" spans="1:9" x14ac:dyDescent="0.3">
      <c r="A29" s="13"/>
      <c r="B29" s="14" t="s">
        <v>18</v>
      </c>
      <c r="C29" s="15"/>
      <c r="D29" s="15"/>
      <c r="E29" s="14" t="s">
        <v>19</v>
      </c>
      <c r="F29" s="16"/>
      <c r="G29" s="16"/>
      <c r="H29" s="17"/>
      <c r="I29" s="18"/>
    </row>
    <row r="30" spans="1:9" x14ac:dyDescent="0.3">
      <c r="A30" s="19">
        <v>19</v>
      </c>
      <c r="B30" s="20" t="s">
        <v>24</v>
      </c>
      <c r="C30" s="27" t="s">
        <v>25</v>
      </c>
      <c r="D30" s="21" t="s">
        <v>65</v>
      </c>
      <c r="E30" s="28">
        <v>1700</v>
      </c>
      <c r="F30" s="24">
        <v>241761</v>
      </c>
      <c r="G30" s="25" t="s">
        <v>56</v>
      </c>
      <c r="H30" s="26">
        <v>1</v>
      </c>
      <c r="I30" s="21"/>
    </row>
    <row r="31" spans="1:9" x14ac:dyDescent="0.3">
      <c r="A31" s="19">
        <v>20</v>
      </c>
      <c r="B31" s="20" t="s">
        <v>27</v>
      </c>
      <c r="C31" s="22" t="s">
        <v>28</v>
      </c>
      <c r="D31" s="21" t="s">
        <v>66</v>
      </c>
      <c r="E31" s="28">
        <v>53901.77</v>
      </c>
      <c r="F31" s="24">
        <v>241754</v>
      </c>
      <c r="G31" s="25" t="s">
        <v>67</v>
      </c>
      <c r="H31" s="26">
        <v>1</v>
      </c>
      <c r="I31" s="21"/>
    </row>
    <row r="32" spans="1:9" x14ac:dyDescent="0.3">
      <c r="A32" s="19">
        <v>21</v>
      </c>
      <c r="B32" s="20" t="s">
        <v>48</v>
      </c>
      <c r="C32" s="21" t="s">
        <v>49</v>
      </c>
      <c r="D32" s="21" t="s">
        <v>59</v>
      </c>
      <c r="E32" s="28">
        <v>2996</v>
      </c>
      <c r="F32" s="24">
        <v>241764</v>
      </c>
      <c r="G32" s="25" t="s">
        <v>63</v>
      </c>
      <c r="H32" s="26">
        <v>1</v>
      </c>
      <c r="I32" s="21"/>
    </row>
    <row r="33" spans="1:9" x14ac:dyDescent="0.3">
      <c r="A33" s="19">
        <v>22</v>
      </c>
      <c r="B33" s="20" t="s">
        <v>48</v>
      </c>
      <c r="C33" s="21" t="s">
        <v>49</v>
      </c>
      <c r="D33" s="21" t="s">
        <v>68</v>
      </c>
      <c r="E33" s="28">
        <v>235.4</v>
      </c>
      <c r="F33" s="24">
        <v>241764</v>
      </c>
      <c r="G33" s="25" t="s">
        <v>69</v>
      </c>
      <c r="H33" s="26">
        <v>1</v>
      </c>
      <c r="I33" s="21"/>
    </row>
    <row r="34" spans="1:9" x14ac:dyDescent="0.3">
      <c r="A34" s="19">
        <v>23</v>
      </c>
      <c r="B34" s="20" t="s">
        <v>53</v>
      </c>
      <c r="C34" s="21" t="s">
        <v>54</v>
      </c>
      <c r="D34" s="27" t="s">
        <v>70</v>
      </c>
      <c r="E34" s="23">
        <v>900</v>
      </c>
      <c r="F34" s="24">
        <v>241782</v>
      </c>
      <c r="G34" s="25" t="s">
        <v>71</v>
      </c>
      <c r="H34" s="26">
        <v>1</v>
      </c>
      <c r="I34" s="21"/>
    </row>
    <row r="35" spans="1:9" x14ac:dyDescent="0.3">
      <c r="A35" s="19">
        <v>24</v>
      </c>
      <c r="B35" s="20" t="s">
        <v>72</v>
      </c>
      <c r="C35" s="21" t="s">
        <v>73</v>
      </c>
      <c r="D35" s="34" t="s">
        <v>74</v>
      </c>
      <c r="E35" s="28">
        <v>1800</v>
      </c>
      <c r="F35" s="24">
        <v>241778</v>
      </c>
      <c r="G35" s="25" t="s">
        <v>75</v>
      </c>
      <c r="H35" s="26">
        <v>1</v>
      </c>
      <c r="I35" s="21"/>
    </row>
    <row r="36" spans="1:9" x14ac:dyDescent="0.3">
      <c r="A36" s="19">
        <v>25</v>
      </c>
      <c r="B36" s="20" t="s">
        <v>24</v>
      </c>
      <c r="C36" s="27" t="s">
        <v>25</v>
      </c>
      <c r="D36" s="21" t="s">
        <v>76</v>
      </c>
      <c r="E36" s="23">
        <v>950</v>
      </c>
      <c r="F36" s="24">
        <v>241782</v>
      </c>
      <c r="G36" s="25" t="s">
        <v>77</v>
      </c>
      <c r="H36" s="26">
        <v>1</v>
      </c>
      <c r="I36" s="21"/>
    </row>
    <row r="37" spans="1:9" x14ac:dyDescent="0.3">
      <c r="A37" s="19">
        <v>26</v>
      </c>
      <c r="B37" s="20" t="s">
        <v>72</v>
      </c>
      <c r="C37" s="21" t="s">
        <v>73</v>
      </c>
      <c r="D37" s="34" t="s">
        <v>78</v>
      </c>
      <c r="E37" s="28">
        <v>600</v>
      </c>
      <c r="F37" s="24">
        <v>241782</v>
      </c>
      <c r="G37" s="25" t="s">
        <v>77</v>
      </c>
      <c r="H37" s="26">
        <v>1</v>
      </c>
      <c r="I37" s="21"/>
    </row>
    <row r="38" spans="1:9" x14ac:dyDescent="0.3">
      <c r="A38" s="19">
        <v>27</v>
      </c>
      <c r="B38" s="20" t="s">
        <v>72</v>
      </c>
      <c r="C38" s="21" t="s">
        <v>73</v>
      </c>
      <c r="D38" s="22" t="s">
        <v>79</v>
      </c>
      <c r="E38" s="28">
        <v>3600</v>
      </c>
      <c r="F38" s="24">
        <v>241778</v>
      </c>
      <c r="G38" s="25" t="s">
        <v>71</v>
      </c>
      <c r="H38" s="26">
        <v>1</v>
      </c>
      <c r="I38" s="21"/>
    </row>
    <row r="39" spans="1:9" x14ac:dyDescent="0.3">
      <c r="A39" s="19">
        <v>28</v>
      </c>
      <c r="B39" s="20" t="s">
        <v>80</v>
      </c>
      <c r="C39" s="21" t="s">
        <v>81</v>
      </c>
      <c r="D39" s="21" t="s">
        <v>82</v>
      </c>
      <c r="E39" s="28">
        <v>2670</v>
      </c>
      <c r="F39" s="24">
        <v>241787</v>
      </c>
      <c r="G39" s="25" t="s">
        <v>71</v>
      </c>
      <c r="H39" s="26">
        <v>1</v>
      </c>
      <c r="I39" s="21"/>
    </row>
    <row r="40" spans="1:9" x14ac:dyDescent="0.3">
      <c r="A40" s="19">
        <v>29</v>
      </c>
      <c r="B40" s="20" t="s">
        <v>48</v>
      </c>
      <c r="C40" s="21" t="s">
        <v>49</v>
      </c>
      <c r="D40" s="27" t="s">
        <v>83</v>
      </c>
      <c r="E40" s="28">
        <v>4601</v>
      </c>
      <c r="F40" s="24">
        <v>241787</v>
      </c>
      <c r="G40" s="25" t="s">
        <v>84</v>
      </c>
      <c r="H40" s="26">
        <v>1</v>
      </c>
      <c r="I40" s="21"/>
    </row>
    <row r="41" spans="1:9" x14ac:dyDescent="0.3">
      <c r="A41" s="19">
        <v>30</v>
      </c>
      <c r="B41" s="20" t="s">
        <v>48</v>
      </c>
      <c r="C41" s="21" t="s">
        <v>49</v>
      </c>
      <c r="D41" s="27" t="s">
        <v>85</v>
      </c>
      <c r="E41" s="28">
        <v>1712</v>
      </c>
      <c r="F41" s="24">
        <v>241782</v>
      </c>
      <c r="G41" s="25" t="s">
        <v>77</v>
      </c>
      <c r="H41" s="26">
        <v>1</v>
      </c>
      <c r="I41" s="21"/>
    </row>
    <row r="42" spans="1:9" x14ac:dyDescent="0.3">
      <c r="A42" s="19">
        <v>31</v>
      </c>
      <c r="B42" s="20" t="s">
        <v>72</v>
      </c>
      <c r="C42" s="21" t="s">
        <v>73</v>
      </c>
      <c r="D42" s="27" t="s">
        <v>86</v>
      </c>
      <c r="E42" s="28">
        <v>2400</v>
      </c>
      <c r="F42" s="24">
        <v>241781</v>
      </c>
      <c r="G42" s="25" t="s">
        <v>87</v>
      </c>
      <c r="H42" s="26">
        <v>1</v>
      </c>
      <c r="I42" s="21"/>
    </row>
    <row r="43" spans="1:9" x14ac:dyDescent="0.3">
      <c r="A43" s="19">
        <v>32</v>
      </c>
      <c r="B43" s="20" t="s">
        <v>20</v>
      </c>
      <c r="C43" s="21" t="s">
        <v>21</v>
      </c>
      <c r="D43" s="27" t="s">
        <v>88</v>
      </c>
      <c r="E43" s="23">
        <v>400</v>
      </c>
      <c r="F43" s="24">
        <v>242154</v>
      </c>
      <c r="G43" s="25" t="s">
        <v>84</v>
      </c>
      <c r="H43" s="26">
        <v>1</v>
      </c>
      <c r="I43" s="21"/>
    </row>
    <row r="44" spans="1:9" x14ac:dyDescent="0.3">
      <c r="A44" s="19">
        <v>33</v>
      </c>
      <c r="B44" s="20" t="s">
        <v>24</v>
      </c>
      <c r="C44" s="27" t="s">
        <v>25</v>
      </c>
      <c r="D44" s="21" t="s">
        <v>89</v>
      </c>
      <c r="E44" s="28">
        <v>1700</v>
      </c>
      <c r="F44" s="24">
        <v>242154</v>
      </c>
      <c r="G44" s="25" t="s">
        <v>87</v>
      </c>
      <c r="H44" s="26">
        <v>1</v>
      </c>
      <c r="I44" s="21"/>
    </row>
    <row r="45" spans="1:9" x14ac:dyDescent="0.3">
      <c r="A45" s="19">
        <v>34</v>
      </c>
      <c r="B45" s="20" t="s">
        <v>27</v>
      </c>
      <c r="C45" s="22" t="s">
        <v>28</v>
      </c>
      <c r="D45" s="21" t="s">
        <v>90</v>
      </c>
      <c r="E45" s="28">
        <v>57300.85</v>
      </c>
      <c r="F45" s="24">
        <v>242154</v>
      </c>
      <c r="G45" s="25" t="s">
        <v>84</v>
      </c>
      <c r="H45" s="26">
        <v>1</v>
      </c>
      <c r="I45" s="21"/>
    </row>
    <row r="46" spans="1:9" x14ac:dyDescent="0.3">
      <c r="A46" s="19">
        <v>35</v>
      </c>
      <c r="B46" s="20" t="s">
        <v>48</v>
      </c>
      <c r="C46" s="21" t="s">
        <v>49</v>
      </c>
      <c r="D46" s="27" t="s">
        <v>91</v>
      </c>
      <c r="E46" s="28">
        <v>960</v>
      </c>
      <c r="F46" s="24">
        <v>241794</v>
      </c>
      <c r="G46" s="25" t="s">
        <v>92</v>
      </c>
      <c r="H46" s="26">
        <v>1</v>
      </c>
      <c r="I46" s="21"/>
    </row>
    <row r="47" spans="1:9" x14ac:dyDescent="0.3">
      <c r="A47" s="19">
        <v>36</v>
      </c>
      <c r="B47" s="20" t="s">
        <v>93</v>
      </c>
      <c r="C47" s="22" t="s">
        <v>94</v>
      </c>
      <c r="D47" s="21" t="s">
        <v>95</v>
      </c>
      <c r="E47" s="23">
        <v>428</v>
      </c>
      <c r="F47" s="24">
        <v>241800</v>
      </c>
      <c r="G47" s="25" t="s">
        <v>96</v>
      </c>
      <c r="H47" s="26">
        <v>1</v>
      </c>
      <c r="I47" s="21"/>
    </row>
    <row r="48" spans="1:9" x14ac:dyDescent="0.3">
      <c r="A48" s="19">
        <v>37</v>
      </c>
      <c r="B48" s="20" t="s">
        <v>93</v>
      </c>
      <c r="C48" s="22" t="s">
        <v>94</v>
      </c>
      <c r="D48" s="21" t="s">
        <v>95</v>
      </c>
      <c r="E48" s="28">
        <v>2354</v>
      </c>
      <c r="F48" s="24">
        <v>241801</v>
      </c>
      <c r="G48" s="25" t="s">
        <v>97</v>
      </c>
      <c r="H48" s="26">
        <v>1</v>
      </c>
      <c r="I48" s="21"/>
    </row>
    <row r="49" spans="1:9" x14ac:dyDescent="0.3">
      <c r="A49" s="19">
        <v>38</v>
      </c>
      <c r="B49" s="20" t="s">
        <v>98</v>
      </c>
      <c r="C49" s="21" t="s">
        <v>99</v>
      </c>
      <c r="D49" s="21" t="s">
        <v>68</v>
      </c>
      <c r="E49" s="23">
        <v>600</v>
      </c>
      <c r="F49" s="24">
        <v>241809</v>
      </c>
      <c r="G49" s="25" t="s">
        <v>100</v>
      </c>
      <c r="H49" s="26">
        <v>1</v>
      </c>
      <c r="I49" s="21"/>
    </row>
    <row r="50" spans="1:9" ht="21" thickBot="1" x14ac:dyDescent="0.35">
      <c r="A50" s="5" t="s">
        <v>101</v>
      </c>
      <c r="B50" s="33"/>
      <c r="C50" s="33"/>
      <c r="D50" s="6"/>
      <c r="E50" s="35">
        <f>SUM(E30:E49)+ E25</f>
        <v>267132.83999999997</v>
      </c>
      <c r="F50" s="5"/>
      <c r="G50" s="33"/>
      <c r="H50" s="6"/>
    </row>
    <row r="51" spans="1:9" ht="21" thickTop="1" x14ac:dyDescent="0.3">
      <c r="A51" s="1" t="s">
        <v>102</v>
      </c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3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5" t="s">
        <v>8</v>
      </c>
      <c r="G52" s="6"/>
      <c r="H52" s="5" t="s">
        <v>9</v>
      </c>
      <c r="I52" s="6"/>
    </row>
    <row r="53" spans="1:9" x14ac:dyDescent="0.3">
      <c r="A53" s="7" t="s">
        <v>10</v>
      </c>
      <c r="B53" s="8" t="s">
        <v>11</v>
      </c>
      <c r="C53" s="9" t="s">
        <v>12</v>
      </c>
      <c r="D53" s="9" t="s">
        <v>13</v>
      </c>
      <c r="E53" s="8" t="s">
        <v>14</v>
      </c>
      <c r="F53" s="10" t="s">
        <v>15</v>
      </c>
      <c r="G53" s="10" t="s">
        <v>16</v>
      </c>
      <c r="H53" s="11" t="s">
        <v>17</v>
      </c>
      <c r="I53" s="12"/>
    </row>
    <row r="54" spans="1:9" x14ac:dyDescent="0.3">
      <c r="A54" s="13"/>
      <c r="B54" s="14" t="s">
        <v>18</v>
      </c>
      <c r="C54" s="15"/>
      <c r="D54" s="15"/>
      <c r="E54" s="14" t="s">
        <v>19</v>
      </c>
      <c r="F54" s="16"/>
      <c r="G54" s="16"/>
      <c r="H54" s="17"/>
      <c r="I54" s="18"/>
    </row>
    <row r="55" spans="1:9" x14ac:dyDescent="0.3">
      <c r="A55" s="19">
        <v>39</v>
      </c>
      <c r="B55" s="20" t="s">
        <v>93</v>
      </c>
      <c r="C55" s="22" t="s">
        <v>94</v>
      </c>
      <c r="D55" s="21" t="s">
        <v>95</v>
      </c>
      <c r="E55" s="23">
        <v>321</v>
      </c>
      <c r="F55" s="24">
        <v>241821</v>
      </c>
      <c r="G55" s="25" t="s">
        <v>103</v>
      </c>
      <c r="H55" s="26">
        <v>1</v>
      </c>
      <c r="I55" s="21"/>
    </row>
    <row r="56" spans="1:9" x14ac:dyDescent="0.3">
      <c r="A56" s="19">
        <v>40</v>
      </c>
      <c r="B56" s="20" t="s">
        <v>20</v>
      </c>
      <c r="C56" s="21" t="s">
        <v>21</v>
      </c>
      <c r="D56" s="27" t="s">
        <v>104</v>
      </c>
      <c r="E56" s="23">
        <v>400</v>
      </c>
      <c r="F56" s="24">
        <v>241824</v>
      </c>
      <c r="G56" s="25" t="s">
        <v>100</v>
      </c>
      <c r="H56" s="26">
        <v>1</v>
      </c>
      <c r="I56" s="21"/>
    </row>
    <row r="57" spans="1:9" x14ac:dyDescent="0.3">
      <c r="A57" s="19">
        <v>41</v>
      </c>
      <c r="B57" s="20" t="s">
        <v>24</v>
      </c>
      <c r="C57" s="27" t="s">
        <v>25</v>
      </c>
      <c r="D57" s="21" t="s">
        <v>105</v>
      </c>
      <c r="E57" s="28">
        <v>1700</v>
      </c>
      <c r="F57" s="24">
        <v>241824</v>
      </c>
      <c r="G57" s="25" t="s">
        <v>106</v>
      </c>
      <c r="H57" s="26">
        <v>1</v>
      </c>
      <c r="I57" s="21"/>
    </row>
    <row r="58" spans="1:9" x14ac:dyDescent="0.3">
      <c r="A58" s="19">
        <v>42</v>
      </c>
      <c r="B58" s="20" t="s">
        <v>27</v>
      </c>
      <c r="C58" s="22" t="s">
        <v>28</v>
      </c>
      <c r="D58" s="21" t="s">
        <v>107</v>
      </c>
      <c r="E58" s="28">
        <v>42955.41</v>
      </c>
      <c r="F58" s="24">
        <v>241824</v>
      </c>
      <c r="G58" s="25" t="s">
        <v>92</v>
      </c>
      <c r="H58" s="26">
        <v>1</v>
      </c>
      <c r="I58" s="21"/>
    </row>
    <row r="59" spans="1:9" x14ac:dyDescent="0.3">
      <c r="A59" s="19">
        <v>43</v>
      </c>
      <c r="B59" s="20" t="s">
        <v>93</v>
      </c>
      <c r="C59" s="22" t="s">
        <v>94</v>
      </c>
      <c r="D59" s="21" t="s">
        <v>95</v>
      </c>
      <c r="E59" s="23">
        <v>428</v>
      </c>
      <c r="F59" s="24">
        <v>241824</v>
      </c>
      <c r="G59" s="25" t="s">
        <v>108</v>
      </c>
      <c r="H59" s="26">
        <v>1</v>
      </c>
      <c r="I59" s="21"/>
    </row>
    <row r="60" spans="1:9" x14ac:dyDescent="0.3">
      <c r="A60" s="19">
        <v>44</v>
      </c>
      <c r="B60" s="20" t="s">
        <v>109</v>
      </c>
      <c r="C60" s="21" t="s">
        <v>110</v>
      </c>
      <c r="D60" s="21" t="s">
        <v>111</v>
      </c>
      <c r="E60" s="28">
        <v>3700</v>
      </c>
      <c r="F60" s="24">
        <v>241828</v>
      </c>
      <c r="G60" s="25" t="s">
        <v>112</v>
      </c>
      <c r="H60" s="26">
        <v>1</v>
      </c>
      <c r="I60" s="21"/>
    </row>
    <row r="61" spans="1:9" x14ac:dyDescent="0.3">
      <c r="A61" s="19">
        <v>45</v>
      </c>
      <c r="B61" s="20" t="s">
        <v>113</v>
      </c>
      <c r="C61" s="21" t="s">
        <v>114</v>
      </c>
      <c r="D61" s="21" t="s">
        <v>115</v>
      </c>
      <c r="E61" s="28">
        <v>1200</v>
      </c>
      <c r="F61" s="24">
        <v>241829</v>
      </c>
      <c r="G61" s="25" t="s">
        <v>116</v>
      </c>
      <c r="H61" s="26">
        <v>1</v>
      </c>
      <c r="I61" s="21"/>
    </row>
    <row r="62" spans="1:9" x14ac:dyDescent="0.3">
      <c r="A62" s="19">
        <v>46</v>
      </c>
      <c r="B62" s="20" t="s">
        <v>72</v>
      </c>
      <c r="C62" s="21" t="s">
        <v>73</v>
      </c>
      <c r="D62" s="36" t="s">
        <v>117</v>
      </c>
      <c r="E62" s="28">
        <v>4200</v>
      </c>
      <c r="F62" s="24">
        <v>241831</v>
      </c>
      <c r="G62" s="25" t="s">
        <v>106</v>
      </c>
      <c r="H62" s="26">
        <v>1</v>
      </c>
      <c r="I62" s="21"/>
    </row>
    <row r="63" spans="1:9" x14ac:dyDescent="0.3">
      <c r="A63" s="19">
        <v>47</v>
      </c>
      <c r="B63" s="20" t="s">
        <v>118</v>
      </c>
      <c r="C63" s="21" t="s">
        <v>119</v>
      </c>
      <c r="D63" s="21" t="s">
        <v>120</v>
      </c>
      <c r="E63" s="28">
        <v>3000</v>
      </c>
      <c r="F63" s="24">
        <v>241836</v>
      </c>
      <c r="G63" s="25" t="s">
        <v>92</v>
      </c>
      <c r="H63" s="26">
        <v>1</v>
      </c>
      <c r="I63" s="21"/>
    </row>
    <row r="64" spans="1:9" x14ac:dyDescent="0.3">
      <c r="A64" s="19">
        <v>48</v>
      </c>
      <c r="B64" s="20" t="s">
        <v>121</v>
      </c>
      <c r="C64" s="21" t="s">
        <v>122</v>
      </c>
      <c r="D64" s="21" t="s">
        <v>123</v>
      </c>
      <c r="E64" s="28">
        <v>3300</v>
      </c>
      <c r="F64" s="24">
        <v>241836</v>
      </c>
      <c r="G64" s="25" t="s">
        <v>97</v>
      </c>
      <c r="H64" s="26">
        <v>1</v>
      </c>
      <c r="I64" s="21"/>
    </row>
    <row r="65" spans="1:10" x14ac:dyDescent="0.3">
      <c r="A65" s="19">
        <v>49</v>
      </c>
      <c r="B65" s="20" t="s">
        <v>57</v>
      </c>
      <c r="C65" s="21" t="s">
        <v>58</v>
      </c>
      <c r="D65" s="21" t="s">
        <v>124</v>
      </c>
      <c r="E65" s="28">
        <v>3210</v>
      </c>
      <c r="F65" s="24">
        <v>241838</v>
      </c>
      <c r="G65" s="25" t="s">
        <v>96</v>
      </c>
      <c r="H65" s="26">
        <v>1</v>
      </c>
      <c r="I65" s="21"/>
    </row>
    <row r="66" spans="1:10" x14ac:dyDescent="0.3">
      <c r="A66" s="19">
        <v>50</v>
      </c>
      <c r="B66" s="20" t="s">
        <v>72</v>
      </c>
      <c r="C66" s="21" t="s">
        <v>73</v>
      </c>
      <c r="D66" s="37" t="s">
        <v>125</v>
      </c>
      <c r="E66" s="23">
        <v>600</v>
      </c>
      <c r="F66" s="24">
        <v>241838</v>
      </c>
      <c r="G66" s="25" t="s">
        <v>103</v>
      </c>
      <c r="H66" s="26">
        <v>1</v>
      </c>
      <c r="I66" s="21"/>
    </row>
    <row r="67" spans="1:10" x14ac:dyDescent="0.3">
      <c r="A67" s="19">
        <v>51</v>
      </c>
      <c r="B67" s="20" t="s">
        <v>72</v>
      </c>
      <c r="C67" s="21" t="s">
        <v>73</v>
      </c>
      <c r="D67" s="34" t="s">
        <v>126</v>
      </c>
      <c r="E67" s="23">
        <v>600</v>
      </c>
      <c r="F67" s="24">
        <v>241838</v>
      </c>
      <c r="G67" s="25" t="s">
        <v>108</v>
      </c>
      <c r="H67" s="26">
        <v>1</v>
      </c>
      <c r="I67" s="21"/>
    </row>
    <row r="68" spans="1:10" x14ac:dyDescent="0.3">
      <c r="A68" s="19">
        <v>52</v>
      </c>
      <c r="B68" s="20" t="s">
        <v>93</v>
      </c>
      <c r="C68" s="22" t="s">
        <v>94</v>
      </c>
      <c r="D68" s="21" t="s">
        <v>95</v>
      </c>
      <c r="E68" s="28">
        <v>1070</v>
      </c>
      <c r="F68" s="24">
        <v>241843</v>
      </c>
      <c r="G68" s="25" t="s">
        <v>127</v>
      </c>
      <c r="H68" s="26">
        <v>1</v>
      </c>
      <c r="I68" s="21"/>
    </row>
    <row r="69" spans="1:10" x14ac:dyDescent="0.3">
      <c r="A69" s="19">
        <v>53</v>
      </c>
      <c r="B69" s="20" t="s">
        <v>48</v>
      </c>
      <c r="C69" s="21" t="s">
        <v>49</v>
      </c>
      <c r="D69" s="27" t="s">
        <v>55</v>
      </c>
      <c r="E69" s="28">
        <v>288.89999999999998</v>
      </c>
      <c r="F69" s="24">
        <v>241837</v>
      </c>
      <c r="G69" s="25" t="s">
        <v>112</v>
      </c>
      <c r="H69" s="26">
        <v>1</v>
      </c>
      <c r="I69" s="21"/>
    </row>
    <row r="70" spans="1:10" x14ac:dyDescent="0.3">
      <c r="A70" s="19">
        <v>54</v>
      </c>
      <c r="B70" s="20" t="s">
        <v>128</v>
      </c>
      <c r="C70" s="21" t="s">
        <v>129</v>
      </c>
      <c r="D70" s="38" t="s">
        <v>130</v>
      </c>
      <c r="E70" s="28">
        <v>1860</v>
      </c>
      <c r="F70" s="24">
        <v>241837</v>
      </c>
      <c r="G70" s="25" t="s">
        <v>112</v>
      </c>
      <c r="H70" s="26">
        <v>1</v>
      </c>
      <c r="I70" s="21"/>
    </row>
    <row r="71" spans="1:10" x14ac:dyDescent="0.3">
      <c r="A71" s="19">
        <v>55</v>
      </c>
      <c r="B71" s="20" t="s">
        <v>128</v>
      </c>
      <c r="C71" s="21" t="s">
        <v>129</v>
      </c>
      <c r="D71" s="38" t="s">
        <v>131</v>
      </c>
      <c r="E71" s="28">
        <v>2080</v>
      </c>
      <c r="F71" s="24">
        <v>241845</v>
      </c>
      <c r="G71" s="25" t="s">
        <v>132</v>
      </c>
      <c r="H71" s="26">
        <v>1</v>
      </c>
      <c r="I71" s="21"/>
    </row>
    <row r="72" spans="1:10" x14ac:dyDescent="0.3">
      <c r="A72" s="19">
        <v>56</v>
      </c>
      <c r="B72" s="20" t="s">
        <v>98</v>
      </c>
      <c r="C72" s="21" t="s">
        <v>99</v>
      </c>
      <c r="D72" s="21" t="s">
        <v>133</v>
      </c>
      <c r="E72" s="28">
        <v>3275</v>
      </c>
      <c r="F72" s="24">
        <v>241838</v>
      </c>
      <c r="G72" s="25" t="s">
        <v>97</v>
      </c>
      <c r="H72" s="26">
        <v>1</v>
      </c>
      <c r="I72" s="21"/>
    </row>
    <row r="73" spans="1:10" x14ac:dyDescent="0.3">
      <c r="A73" s="19">
        <v>57</v>
      </c>
      <c r="B73" s="20" t="s">
        <v>134</v>
      </c>
      <c r="C73" s="21" t="s">
        <v>135</v>
      </c>
      <c r="D73" s="34" t="s">
        <v>136</v>
      </c>
      <c r="E73" s="23">
        <v>500</v>
      </c>
      <c r="F73" s="24">
        <v>241845</v>
      </c>
      <c r="G73" s="25" t="s">
        <v>127</v>
      </c>
      <c r="H73" s="26">
        <v>1</v>
      </c>
      <c r="I73" s="21"/>
    </row>
    <row r="74" spans="1:10" x14ac:dyDescent="0.3">
      <c r="A74" s="19">
        <v>58</v>
      </c>
      <c r="B74" s="20" t="s">
        <v>134</v>
      </c>
      <c r="C74" s="21" t="s">
        <v>135</v>
      </c>
      <c r="D74" s="34" t="s">
        <v>137</v>
      </c>
      <c r="E74" s="23">
        <v>500</v>
      </c>
      <c r="F74" s="24">
        <v>241845</v>
      </c>
      <c r="G74" s="25" t="s">
        <v>138</v>
      </c>
      <c r="H74" s="26">
        <v>1</v>
      </c>
      <c r="I74" s="21"/>
    </row>
    <row r="75" spans="1:10" x14ac:dyDescent="0.3">
      <c r="A75" s="30"/>
      <c r="B75" s="31"/>
      <c r="C75" s="31"/>
      <c r="D75" s="32"/>
      <c r="E75" s="28">
        <f>SUM(E55:E74)+E50</f>
        <v>342321.14999999997</v>
      </c>
      <c r="F75" s="5"/>
      <c r="G75" s="33"/>
      <c r="H75" s="6"/>
      <c r="I75" s="21"/>
      <c r="J75" s="39">
        <f>SUM(E43:E65)</f>
        <v>395290.1</v>
      </c>
    </row>
    <row r="76" spans="1:10" x14ac:dyDescent="0.3">
      <c r="A76" s="1" t="s">
        <v>139</v>
      </c>
      <c r="B76" s="1"/>
      <c r="C76" s="1"/>
      <c r="D76" s="1"/>
      <c r="E76" s="1"/>
      <c r="F76" s="1"/>
      <c r="G76" s="1"/>
      <c r="H76" s="1"/>
      <c r="I76" s="1"/>
    </row>
    <row r="77" spans="1:10" x14ac:dyDescent="0.3">
      <c r="A77" s="3" t="s">
        <v>3</v>
      </c>
      <c r="B77" s="4" t="s">
        <v>4</v>
      </c>
      <c r="C77" s="4" t="s">
        <v>5</v>
      </c>
      <c r="D77" s="4" t="s">
        <v>6</v>
      </c>
      <c r="E77" s="4" t="s">
        <v>7</v>
      </c>
      <c r="F77" s="5" t="s">
        <v>8</v>
      </c>
      <c r="G77" s="6"/>
      <c r="H77" s="5" t="s">
        <v>9</v>
      </c>
      <c r="I77" s="6"/>
    </row>
    <row r="78" spans="1:10" x14ac:dyDescent="0.3">
      <c r="A78" s="7" t="s">
        <v>10</v>
      </c>
      <c r="B78" s="8" t="s">
        <v>11</v>
      </c>
      <c r="C78" s="9" t="s">
        <v>12</v>
      </c>
      <c r="D78" s="9" t="s">
        <v>13</v>
      </c>
      <c r="E78" s="8" t="s">
        <v>14</v>
      </c>
      <c r="F78" s="10" t="s">
        <v>15</v>
      </c>
      <c r="G78" s="10" t="s">
        <v>16</v>
      </c>
      <c r="H78" s="11" t="s">
        <v>17</v>
      </c>
      <c r="I78" s="12"/>
    </row>
    <row r="79" spans="1:10" x14ac:dyDescent="0.3">
      <c r="A79" s="13"/>
      <c r="B79" s="14" t="s">
        <v>18</v>
      </c>
      <c r="C79" s="15"/>
      <c r="D79" s="15"/>
      <c r="E79" s="14" t="s">
        <v>19</v>
      </c>
      <c r="F79" s="16"/>
      <c r="G79" s="16"/>
      <c r="H79" s="17"/>
      <c r="I79" s="18"/>
    </row>
    <row r="80" spans="1:10" x14ac:dyDescent="0.3">
      <c r="A80" s="19">
        <v>59</v>
      </c>
      <c r="B80" s="20" t="s">
        <v>24</v>
      </c>
      <c r="C80" s="27" t="s">
        <v>25</v>
      </c>
      <c r="D80" s="34" t="s">
        <v>140</v>
      </c>
      <c r="E80" s="28">
        <v>950</v>
      </c>
      <c r="F80" s="24">
        <v>241845</v>
      </c>
      <c r="G80" s="25" t="s">
        <v>103</v>
      </c>
      <c r="H80" s="26">
        <v>1</v>
      </c>
      <c r="I80" s="21"/>
    </row>
    <row r="81" spans="1:10" x14ac:dyDescent="0.3">
      <c r="A81" s="19">
        <v>60</v>
      </c>
      <c r="B81" s="20" t="s">
        <v>24</v>
      </c>
      <c r="C81" s="27" t="s">
        <v>25</v>
      </c>
      <c r="D81" s="34" t="s">
        <v>141</v>
      </c>
      <c r="E81" s="28">
        <v>750</v>
      </c>
      <c r="F81" s="24">
        <v>241845</v>
      </c>
      <c r="G81" s="25" t="s">
        <v>108</v>
      </c>
      <c r="H81" s="26">
        <v>1</v>
      </c>
      <c r="I81" s="21"/>
    </row>
    <row r="82" spans="1:10" x14ac:dyDescent="0.3">
      <c r="A82" s="19">
        <v>61</v>
      </c>
      <c r="B82" s="20" t="s">
        <v>98</v>
      </c>
      <c r="C82" s="21" t="s">
        <v>99</v>
      </c>
      <c r="D82" s="21" t="s">
        <v>68</v>
      </c>
      <c r="E82" s="28">
        <v>390</v>
      </c>
      <c r="F82" s="24">
        <v>241831</v>
      </c>
      <c r="G82" s="25" t="s">
        <v>112</v>
      </c>
      <c r="H82" s="26">
        <v>1</v>
      </c>
      <c r="I82" s="21"/>
    </row>
    <row r="83" spans="1:10" x14ac:dyDescent="0.3">
      <c r="A83" s="19">
        <v>62</v>
      </c>
      <c r="B83" s="20" t="s">
        <v>53</v>
      </c>
      <c r="C83" s="21" t="s">
        <v>54</v>
      </c>
      <c r="D83" s="21" t="s">
        <v>59</v>
      </c>
      <c r="E83" s="29">
        <v>3200</v>
      </c>
      <c r="F83" s="24">
        <v>241844</v>
      </c>
      <c r="G83" s="25" t="s">
        <v>116</v>
      </c>
      <c r="H83" s="26">
        <v>1</v>
      </c>
      <c r="I83" s="21"/>
    </row>
    <row r="84" spans="1:10" x14ac:dyDescent="0.3">
      <c r="A84" s="19">
        <v>63</v>
      </c>
      <c r="B84" s="20" t="s">
        <v>20</v>
      </c>
      <c r="C84" s="21" t="s">
        <v>21</v>
      </c>
      <c r="D84" s="27" t="s">
        <v>142</v>
      </c>
      <c r="E84" s="23">
        <v>400</v>
      </c>
      <c r="F84" s="24">
        <v>241852</v>
      </c>
      <c r="G84" s="26" t="s">
        <v>143</v>
      </c>
      <c r="H84" s="26">
        <v>1</v>
      </c>
      <c r="I84" s="21"/>
    </row>
    <row r="85" spans="1:10" x14ac:dyDescent="0.3">
      <c r="A85" s="19">
        <v>64</v>
      </c>
      <c r="B85" s="20" t="s">
        <v>24</v>
      </c>
      <c r="C85" s="27" t="s">
        <v>25</v>
      </c>
      <c r="D85" s="21" t="s">
        <v>144</v>
      </c>
      <c r="E85" s="28">
        <v>1700</v>
      </c>
      <c r="F85" s="24">
        <v>241852</v>
      </c>
      <c r="G85" s="26" t="s">
        <v>132</v>
      </c>
      <c r="H85" s="26">
        <v>1</v>
      </c>
      <c r="I85" s="21"/>
    </row>
    <row r="86" spans="1:10" x14ac:dyDescent="0.3">
      <c r="A86" s="19">
        <v>65</v>
      </c>
      <c r="B86" s="20" t="s">
        <v>27</v>
      </c>
      <c r="C86" s="22" t="s">
        <v>28</v>
      </c>
      <c r="D86" s="21" t="s">
        <v>145</v>
      </c>
      <c r="E86" s="40">
        <v>52453.55</v>
      </c>
      <c r="F86" s="24">
        <v>241852</v>
      </c>
      <c r="G86" s="26" t="s">
        <v>132</v>
      </c>
      <c r="H86" s="26">
        <v>1</v>
      </c>
      <c r="I86" s="41"/>
    </row>
    <row r="87" spans="1:10" x14ac:dyDescent="0.3">
      <c r="A87" s="19">
        <v>66</v>
      </c>
      <c r="B87" s="20" t="s">
        <v>30</v>
      </c>
      <c r="C87" s="21" t="s">
        <v>31</v>
      </c>
      <c r="D87" s="21" t="s">
        <v>146</v>
      </c>
      <c r="E87" s="23">
        <v>600</v>
      </c>
      <c r="F87" s="24">
        <v>241852</v>
      </c>
      <c r="G87" s="26" t="s">
        <v>147</v>
      </c>
      <c r="H87" s="26">
        <v>3</v>
      </c>
      <c r="I87" s="41"/>
    </row>
    <row r="88" spans="1:10" x14ac:dyDescent="0.3">
      <c r="A88" s="19">
        <v>67</v>
      </c>
      <c r="B88" s="20" t="s">
        <v>39</v>
      </c>
      <c r="C88" s="21" t="s">
        <v>40</v>
      </c>
      <c r="D88" s="21" t="s">
        <v>148</v>
      </c>
      <c r="E88" s="23">
        <v>1680</v>
      </c>
      <c r="F88" s="24">
        <v>241858</v>
      </c>
      <c r="G88" s="26" t="s">
        <v>149</v>
      </c>
      <c r="H88" s="26">
        <v>1</v>
      </c>
      <c r="I88" s="41"/>
    </row>
    <row r="89" spans="1:10" x14ac:dyDescent="0.3">
      <c r="A89" s="19">
        <v>68</v>
      </c>
      <c r="B89" s="20" t="s">
        <v>48</v>
      </c>
      <c r="C89" s="21" t="s">
        <v>49</v>
      </c>
      <c r="D89" s="21" t="s">
        <v>52</v>
      </c>
      <c r="E89" s="28">
        <v>2985.3</v>
      </c>
      <c r="F89" s="24">
        <v>241862</v>
      </c>
      <c r="G89" s="26" t="s">
        <v>127</v>
      </c>
      <c r="H89" s="26">
        <v>1</v>
      </c>
      <c r="I89" s="41"/>
    </row>
    <row r="90" spans="1:10" x14ac:dyDescent="0.3">
      <c r="A90" s="19">
        <v>69</v>
      </c>
      <c r="B90" s="20" t="s">
        <v>150</v>
      </c>
      <c r="C90" s="21" t="s">
        <v>151</v>
      </c>
      <c r="D90" s="21" t="s">
        <v>152</v>
      </c>
      <c r="E90" s="28">
        <v>1700</v>
      </c>
      <c r="F90" s="24">
        <v>241863</v>
      </c>
      <c r="G90" s="26" t="s">
        <v>153</v>
      </c>
      <c r="H90" s="26">
        <v>1</v>
      </c>
      <c r="J90" s="39">
        <f>SUM(E66:E90)</f>
        <v>419903.89999999997</v>
      </c>
    </row>
    <row r="91" spans="1:10" x14ac:dyDescent="0.3">
      <c r="A91" s="19">
        <v>70</v>
      </c>
      <c r="B91" s="20" t="s">
        <v>93</v>
      </c>
      <c r="C91" s="22" t="s">
        <v>94</v>
      </c>
      <c r="D91" s="21" t="s">
        <v>95</v>
      </c>
      <c r="E91" s="23">
        <v>428</v>
      </c>
      <c r="F91" s="24">
        <v>241866</v>
      </c>
      <c r="G91" s="26" t="s">
        <v>154</v>
      </c>
      <c r="H91" s="26">
        <v>1</v>
      </c>
      <c r="I91" s="21"/>
    </row>
    <row r="92" spans="1:10" x14ac:dyDescent="0.3">
      <c r="A92" s="19">
        <v>71</v>
      </c>
      <c r="B92" s="20" t="s">
        <v>30</v>
      </c>
      <c r="C92" s="21" t="s">
        <v>31</v>
      </c>
      <c r="D92" s="21" t="s">
        <v>146</v>
      </c>
      <c r="E92" s="23">
        <v>600</v>
      </c>
      <c r="F92" s="24">
        <v>241866</v>
      </c>
      <c r="G92" s="26" t="s">
        <v>154</v>
      </c>
      <c r="H92" s="26">
        <v>3</v>
      </c>
      <c r="I92" s="21"/>
    </row>
    <row r="93" spans="1:10" x14ac:dyDescent="0.3">
      <c r="A93" s="19">
        <v>72</v>
      </c>
      <c r="B93" s="20" t="s">
        <v>98</v>
      </c>
      <c r="C93" s="21" t="s">
        <v>99</v>
      </c>
      <c r="D93" s="21" t="s">
        <v>60</v>
      </c>
      <c r="E93" s="28">
        <v>1170</v>
      </c>
      <c r="F93" s="24">
        <v>241869</v>
      </c>
      <c r="G93" s="26" t="s">
        <v>154</v>
      </c>
      <c r="H93" s="26">
        <v>1</v>
      </c>
      <c r="I93" s="21"/>
    </row>
    <row r="94" spans="1:10" x14ac:dyDescent="0.3">
      <c r="A94" s="19">
        <v>73</v>
      </c>
      <c r="B94" s="20" t="s">
        <v>98</v>
      </c>
      <c r="C94" s="21" t="s">
        <v>99</v>
      </c>
      <c r="D94" s="21" t="s">
        <v>155</v>
      </c>
      <c r="E94" s="28">
        <v>4525</v>
      </c>
      <c r="F94" s="24">
        <v>241870</v>
      </c>
      <c r="G94" s="26" t="s">
        <v>153</v>
      </c>
      <c r="H94" s="26">
        <v>1</v>
      </c>
      <c r="I94" s="21"/>
    </row>
    <row r="95" spans="1:10" x14ac:dyDescent="0.3">
      <c r="A95" s="19">
        <v>74</v>
      </c>
      <c r="B95" s="20" t="s">
        <v>98</v>
      </c>
      <c r="C95" s="21" t="s">
        <v>99</v>
      </c>
      <c r="D95" s="21" t="s">
        <v>156</v>
      </c>
      <c r="E95" s="28">
        <v>1655</v>
      </c>
      <c r="F95" s="24">
        <v>241870</v>
      </c>
      <c r="G95" s="26" t="s">
        <v>149</v>
      </c>
      <c r="H95" s="26">
        <v>1</v>
      </c>
      <c r="I95" s="21"/>
    </row>
    <row r="96" spans="1:10" x14ac:dyDescent="0.3">
      <c r="A96" s="19">
        <v>75</v>
      </c>
      <c r="B96" s="20" t="s">
        <v>72</v>
      </c>
      <c r="C96" s="21" t="s">
        <v>73</v>
      </c>
      <c r="D96" s="34" t="s">
        <v>157</v>
      </c>
      <c r="E96" s="28">
        <v>4200</v>
      </c>
      <c r="F96" s="24">
        <v>241870</v>
      </c>
      <c r="G96" s="26" t="s">
        <v>158</v>
      </c>
      <c r="H96" s="26">
        <v>1</v>
      </c>
      <c r="I96" s="21"/>
    </row>
    <row r="97" spans="1:9" x14ac:dyDescent="0.3">
      <c r="A97" s="19">
        <v>76</v>
      </c>
      <c r="B97" s="20" t="s">
        <v>72</v>
      </c>
      <c r="C97" s="21" t="s">
        <v>73</v>
      </c>
      <c r="D97" s="34" t="s">
        <v>159</v>
      </c>
      <c r="E97" s="23">
        <v>600</v>
      </c>
      <c r="F97" s="24">
        <v>241872</v>
      </c>
      <c r="G97" s="26" t="s">
        <v>160</v>
      </c>
      <c r="H97" s="26">
        <v>1</v>
      </c>
      <c r="I97" s="21"/>
    </row>
    <row r="98" spans="1:9" x14ac:dyDescent="0.3">
      <c r="A98" s="19">
        <v>77</v>
      </c>
      <c r="B98" s="20" t="s">
        <v>161</v>
      </c>
      <c r="C98" s="21" t="s">
        <v>162</v>
      </c>
      <c r="D98" s="34" t="s">
        <v>163</v>
      </c>
      <c r="E98" s="28">
        <v>1100</v>
      </c>
      <c r="F98" s="24">
        <v>241873</v>
      </c>
      <c r="G98" s="26" t="s">
        <v>164</v>
      </c>
      <c r="H98" s="26">
        <v>1</v>
      </c>
      <c r="I98" s="21"/>
    </row>
    <row r="99" spans="1:9" x14ac:dyDescent="0.3">
      <c r="A99" s="19">
        <v>78</v>
      </c>
      <c r="B99" s="20" t="s">
        <v>165</v>
      </c>
      <c r="C99" s="21" t="s">
        <v>166</v>
      </c>
      <c r="D99" s="27" t="s">
        <v>167</v>
      </c>
      <c r="E99" s="28">
        <v>3500</v>
      </c>
      <c r="F99" s="24">
        <v>241873</v>
      </c>
      <c r="G99" s="26" t="s">
        <v>168</v>
      </c>
      <c r="H99" s="26">
        <v>1</v>
      </c>
      <c r="I99" s="21"/>
    </row>
    <row r="100" spans="1:9" x14ac:dyDescent="0.3">
      <c r="A100" s="5"/>
      <c r="B100" s="33"/>
      <c r="C100" s="33"/>
      <c r="D100" s="6"/>
      <c r="E100" s="42">
        <f>SUM(E80:E99)+E75</f>
        <v>426908</v>
      </c>
      <c r="F100" s="5"/>
      <c r="G100" s="33"/>
      <c r="H100" s="6"/>
    </row>
    <row r="101" spans="1:9" x14ac:dyDescent="0.3">
      <c r="A101" s="1" t="s">
        <v>169</v>
      </c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3" t="s">
        <v>3</v>
      </c>
      <c r="B102" s="4" t="s">
        <v>4</v>
      </c>
      <c r="C102" s="4" t="s">
        <v>5</v>
      </c>
      <c r="D102" s="4" t="s">
        <v>6</v>
      </c>
      <c r="E102" s="4" t="s">
        <v>7</v>
      </c>
      <c r="F102" s="5" t="s">
        <v>8</v>
      </c>
      <c r="G102" s="6"/>
      <c r="H102" s="5" t="s">
        <v>9</v>
      </c>
      <c r="I102" s="6"/>
    </row>
    <row r="103" spans="1:9" x14ac:dyDescent="0.3">
      <c r="A103" s="7" t="s">
        <v>10</v>
      </c>
      <c r="B103" s="8" t="s">
        <v>11</v>
      </c>
      <c r="C103" s="9" t="s">
        <v>12</v>
      </c>
      <c r="D103" s="9" t="s">
        <v>13</v>
      </c>
      <c r="E103" s="8" t="s">
        <v>14</v>
      </c>
      <c r="F103" s="10" t="s">
        <v>15</v>
      </c>
      <c r="G103" s="10" t="s">
        <v>16</v>
      </c>
      <c r="H103" s="11" t="s">
        <v>17</v>
      </c>
      <c r="I103" s="12"/>
    </row>
    <row r="104" spans="1:9" x14ac:dyDescent="0.3">
      <c r="A104" s="13"/>
      <c r="B104" s="14" t="s">
        <v>18</v>
      </c>
      <c r="C104" s="15"/>
      <c r="D104" s="15"/>
      <c r="E104" s="14" t="s">
        <v>19</v>
      </c>
      <c r="F104" s="16"/>
      <c r="G104" s="16"/>
      <c r="H104" s="17"/>
      <c r="I104" s="18"/>
    </row>
    <row r="105" spans="1:9" x14ac:dyDescent="0.3">
      <c r="A105" s="19">
        <v>79</v>
      </c>
      <c r="B105" s="20" t="s">
        <v>24</v>
      </c>
      <c r="C105" s="21" t="s">
        <v>25</v>
      </c>
      <c r="D105" s="21" t="s">
        <v>170</v>
      </c>
      <c r="E105" s="23">
        <v>100</v>
      </c>
      <c r="F105" s="24">
        <v>241876</v>
      </c>
      <c r="G105" s="26" t="s">
        <v>147</v>
      </c>
      <c r="H105" s="26">
        <v>1</v>
      </c>
      <c r="I105" s="21"/>
    </row>
    <row r="106" spans="1:9" x14ac:dyDescent="0.3">
      <c r="A106" s="19">
        <v>80</v>
      </c>
      <c r="B106" s="20" t="s">
        <v>53</v>
      </c>
      <c r="C106" s="21" t="s">
        <v>54</v>
      </c>
      <c r="D106" s="21" t="s">
        <v>171</v>
      </c>
      <c r="E106" s="28">
        <v>3500</v>
      </c>
      <c r="F106" s="24">
        <v>241877</v>
      </c>
      <c r="G106" s="26" t="s">
        <v>164</v>
      </c>
      <c r="H106" s="26">
        <v>1</v>
      </c>
      <c r="I106" s="21"/>
    </row>
    <row r="107" spans="1:9" x14ac:dyDescent="0.3">
      <c r="A107" s="19">
        <v>81</v>
      </c>
      <c r="B107" s="20" t="s">
        <v>20</v>
      </c>
      <c r="C107" s="21" t="s">
        <v>21</v>
      </c>
      <c r="D107" s="27" t="s">
        <v>172</v>
      </c>
      <c r="E107" s="23">
        <v>400</v>
      </c>
      <c r="F107" s="24">
        <v>241883</v>
      </c>
      <c r="G107" s="25" t="s">
        <v>158</v>
      </c>
      <c r="H107" s="26">
        <v>1</v>
      </c>
      <c r="I107" s="21"/>
    </row>
    <row r="108" spans="1:9" x14ac:dyDescent="0.3">
      <c r="A108" s="19">
        <v>82</v>
      </c>
      <c r="B108" s="20" t="s">
        <v>24</v>
      </c>
      <c r="C108" s="27" t="s">
        <v>25</v>
      </c>
      <c r="D108" s="21" t="s">
        <v>173</v>
      </c>
      <c r="E108" s="28">
        <v>1700</v>
      </c>
      <c r="F108" s="24">
        <v>241883</v>
      </c>
      <c r="G108" s="25" t="s">
        <v>160</v>
      </c>
      <c r="H108" s="26">
        <v>1</v>
      </c>
      <c r="I108" s="21"/>
    </row>
    <row r="109" spans="1:9" x14ac:dyDescent="0.3">
      <c r="A109" s="19">
        <v>83</v>
      </c>
      <c r="B109" s="20" t="s">
        <v>27</v>
      </c>
      <c r="C109" s="22" t="s">
        <v>28</v>
      </c>
      <c r="D109" s="21" t="s">
        <v>174</v>
      </c>
      <c r="E109" s="28">
        <v>65511.61</v>
      </c>
      <c r="F109" s="24">
        <v>241883</v>
      </c>
      <c r="G109" s="25" t="s">
        <v>164</v>
      </c>
      <c r="H109" s="26">
        <v>1</v>
      </c>
      <c r="I109" s="21"/>
    </row>
    <row r="110" spans="1:9" x14ac:dyDescent="0.3">
      <c r="A110" s="19">
        <v>84</v>
      </c>
      <c r="B110" s="20" t="s">
        <v>72</v>
      </c>
      <c r="C110" s="21" t="s">
        <v>73</v>
      </c>
      <c r="D110" s="27" t="s">
        <v>175</v>
      </c>
      <c r="E110" s="28">
        <v>600</v>
      </c>
      <c r="F110" s="24">
        <v>241883</v>
      </c>
      <c r="G110" s="25" t="s">
        <v>176</v>
      </c>
      <c r="H110" s="26">
        <v>1</v>
      </c>
      <c r="I110" s="21"/>
    </row>
    <row r="111" spans="1:9" x14ac:dyDescent="0.3">
      <c r="A111" s="19">
        <v>85</v>
      </c>
      <c r="B111" s="20" t="s">
        <v>53</v>
      </c>
      <c r="C111" s="21" t="s">
        <v>54</v>
      </c>
      <c r="D111" s="21" t="s">
        <v>177</v>
      </c>
      <c r="E111" s="23">
        <v>600</v>
      </c>
      <c r="F111" s="24">
        <v>241884</v>
      </c>
      <c r="G111" s="25" t="s">
        <v>158</v>
      </c>
      <c r="H111" s="26">
        <v>1</v>
      </c>
      <c r="I111" s="21"/>
    </row>
    <row r="112" spans="1:9" x14ac:dyDescent="0.3">
      <c r="A112" s="19">
        <v>86</v>
      </c>
      <c r="B112" s="20" t="s">
        <v>178</v>
      </c>
      <c r="C112" s="22" t="s">
        <v>179</v>
      </c>
      <c r="D112" s="21" t="s">
        <v>52</v>
      </c>
      <c r="E112" s="28">
        <v>1391</v>
      </c>
      <c r="F112" s="24">
        <v>241885</v>
      </c>
      <c r="G112" s="25" t="s">
        <v>168</v>
      </c>
      <c r="H112" s="26">
        <v>1</v>
      </c>
      <c r="I112" s="21"/>
    </row>
    <row r="113" spans="1:9" x14ac:dyDescent="0.3">
      <c r="A113" s="19">
        <v>87</v>
      </c>
      <c r="B113" s="20" t="s">
        <v>72</v>
      </c>
      <c r="C113" s="21" t="s">
        <v>73</v>
      </c>
      <c r="D113" s="21" t="s">
        <v>180</v>
      </c>
      <c r="E113" s="28">
        <v>1200</v>
      </c>
      <c r="F113" s="24">
        <v>241886</v>
      </c>
      <c r="G113" s="25" t="s">
        <v>181</v>
      </c>
      <c r="H113" s="26">
        <v>1</v>
      </c>
      <c r="I113" s="21"/>
    </row>
    <row r="114" spans="1:9" x14ac:dyDescent="0.3">
      <c r="A114" s="19">
        <v>88</v>
      </c>
      <c r="B114" s="20" t="s">
        <v>72</v>
      </c>
      <c r="C114" s="21" t="s">
        <v>73</v>
      </c>
      <c r="D114" s="22" t="s">
        <v>182</v>
      </c>
      <c r="E114" s="28">
        <v>3800</v>
      </c>
      <c r="F114" s="24">
        <v>241891</v>
      </c>
      <c r="G114" s="25" t="s">
        <v>183</v>
      </c>
      <c r="H114" s="26">
        <v>1</v>
      </c>
      <c r="I114" s="21"/>
    </row>
    <row r="115" spans="1:9" x14ac:dyDescent="0.3">
      <c r="A115" s="19">
        <v>89</v>
      </c>
      <c r="B115" s="20" t="s">
        <v>184</v>
      </c>
      <c r="C115" s="21" t="s">
        <v>185</v>
      </c>
      <c r="D115" s="27" t="s">
        <v>85</v>
      </c>
      <c r="E115" s="23">
        <v>500</v>
      </c>
      <c r="F115" s="24">
        <v>241891</v>
      </c>
      <c r="G115" s="25" t="s">
        <v>181</v>
      </c>
      <c r="H115" s="26">
        <v>1</v>
      </c>
      <c r="I115" s="21"/>
    </row>
    <row r="116" spans="1:9" x14ac:dyDescent="0.3">
      <c r="A116" s="19">
        <v>90</v>
      </c>
      <c r="B116" s="20" t="s">
        <v>24</v>
      </c>
      <c r="C116" s="27" t="s">
        <v>25</v>
      </c>
      <c r="D116" s="21" t="s">
        <v>186</v>
      </c>
      <c r="E116" s="28">
        <v>1600</v>
      </c>
      <c r="F116" s="24">
        <v>241891</v>
      </c>
      <c r="G116" s="25" t="s">
        <v>158</v>
      </c>
      <c r="H116" s="26">
        <v>1</v>
      </c>
      <c r="I116" s="21"/>
    </row>
    <row r="117" spans="1:9" x14ac:dyDescent="0.3">
      <c r="A117" s="19">
        <v>91</v>
      </c>
      <c r="B117" s="20" t="s">
        <v>57</v>
      </c>
      <c r="C117" s="22" t="s">
        <v>58</v>
      </c>
      <c r="D117" s="21" t="s">
        <v>187</v>
      </c>
      <c r="E117" s="28">
        <v>4654.5</v>
      </c>
      <c r="F117" s="24">
        <v>241891</v>
      </c>
      <c r="G117" s="25" t="s">
        <v>176</v>
      </c>
      <c r="H117" s="26">
        <v>1</v>
      </c>
      <c r="I117" s="21"/>
    </row>
    <row r="118" spans="1:9" x14ac:dyDescent="0.3">
      <c r="A118" s="19">
        <v>92</v>
      </c>
      <c r="B118" s="20" t="s">
        <v>20</v>
      </c>
      <c r="C118" s="21" t="s">
        <v>21</v>
      </c>
      <c r="D118" s="27" t="s">
        <v>188</v>
      </c>
      <c r="E118" s="23">
        <v>400</v>
      </c>
      <c r="F118" s="24">
        <v>241913</v>
      </c>
      <c r="G118" s="25" t="s">
        <v>189</v>
      </c>
      <c r="H118" s="26">
        <v>1</v>
      </c>
      <c r="I118" s="21"/>
    </row>
    <row r="119" spans="1:9" x14ac:dyDescent="0.3">
      <c r="A119" s="19">
        <v>93</v>
      </c>
      <c r="B119" s="20" t="s">
        <v>24</v>
      </c>
      <c r="C119" s="27" t="s">
        <v>25</v>
      </c>
      <c r="D119" s="21" t="s">
        <v>190</v>
      </c>
      <c r="E119" s="28">
        <v>1700</v>
      </c>
      <c r="F119" s="24">
        <v>241913</v>
      </c>
      <c r="G119" s="25" t="s">
        <v>181</v>
      </c>
      <c r="H119" s="26">
        <v>1</v>
      </c>
      <c r="I119" s="21"/>
    </row>
    <row r="120" spans="1:9" x14ac:dyDescent="0.3">
      <c r="A120" s="19">
        <v>94</v>
      </c>
      <c r="B120" s="20" t="s">
        <v>27</v>
      </c>
      <c r="C120" s="22" t="s">
        <v>28</v>
      </c>
      <c r="D120" s="21" t="s">
        <v>191</v>
      </c>
      <c r="E120" s="28">
        <v>51944.76</v>
      </c>
      <c r="F120" s="24">
        <v>241913</v>
      </c>
      <c r="G120" s="25" t="s">
        <v>183</v>
      </c>
      <c r="H120" s="26">
        <v>1</v>
      </c>
      <c r="I120" s="21"/>
    </row>
    <row r="121" spans="1:9" x14ac:dyDescent="0.3">
      <c r="A121" s="19">
        <v>95</v>
      </c>
      <c r="B121" s="20" t="s">
        <v>72</v>
      </c>
      <c r="C121" s="21" t="s">
        <v>73</v>
      </c>
      <c r="D121" s="22" t="s">
        <v>192</v>
      </c>
      <c r="E121" s="28">
        <v>1200</v>
      </c>
      <c r="F121" s="24">
        <v>241914</v>
      </c>
      <c r="G121" s="25" t="s">
        <v>193</v>
      </c>
      <c r="H121" s="26">
        <v>1</v>
      </c>
      <c r="I121" s="21"/>
    </row>
    <row r="122" spans="1:9" x14ac:dyDescent="0.3">
      <c r="A122" s="19">
        <v>96</v>
      </c>
      <c r="B122" s="20" t="s">
        <v>72</v>
      </c>
      <c r="C122" s="21" t="s">
        <v>73</v>
      </c>
      <c r="D122" s="37" t="s">
        <v>194</v>
      </c>
      <c r="E122" s="28">
        <v>1600</v>
      </c>
      <c r="F122" s="24">
        <v>241914</v>
      </c>
      <c r="G122" s="25" t="s">
        <v>195</v>
      </c>
      <c r="H122" s="26">
        <v>1</v>
      </c>
      <c r="I122" s="21"/>
    </row>
    <row r="123" spans="1:9" x14ac:dyDescent="0.3">
      <c r="A123" s="19">
        <v>97</v>
      </c>
      <c r="B123" s="20" t="s">
        <v>165</v>
      </c>
      <c r="C123" s="21" t="s">
        <v>166</v>
      </c>
      <c r="D123" s="21" t="s">
        <v>196</v>
      </c>
      <c r="E123" s="28">
        <v>4000</v>
      </c>
      <c r="F123" s="24">
        <v>241915</v>
      </c>
      <c r="G123" s="25" t="s">
        <v>197</v>
      </c>
      <c r="H123" s="26">
        <v>1</v>
      </c>
      <c r="I123" s="21"/>
    </row>
    <row r="124" spans="1:9" x14ac:dyDescent="0.3">
      <c r="A124" s="19">
        <v>98</v>
      </c>
      <c r="B124" s="20" t="s">
        <v>72</v>
      </c>
      <c r="C124" s="21" t="s">
        <v>73</v>
      </c>
      <c r="D124" s="27" t="s">
        <v>198</v>
      </c>
      <c r="E124" s="28">
        <v>600</v>
      </c>
      <c r="F124" s="24">
        <v>241936</v>
      </c>
      <c r="G124" s="25" t="s">
        <v>199</v>
      </c>
      <c r="H124" s="26">
        <v>3</v>
      </c>
      <c r="I124" s="21"/>
    </row>
    <row r="125" spans="1:9" x14ac:dyDescent="0.3">
      <c r="A125" s="5" t="s">
        <v>101</v>
      </c>
      <c r="B125" s="33"/>
      <c r="C125" s="33"/>
      <c r="D125" s="6"/>
      <c r="E125" s="42">
        <f>SUM(E105:E124)+E100</f>
        <v>573909.87</v>
      </c>
      <c r="F125" s="5"/>
      <c r="G125" s="33"/>
      <c r="H125" s="6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 t="s">
        <v>200</v>
      </c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3" t="s">
        <v>3</v>
      </c>
      <c r="B129" s="4" t="s">
        <v>4</v>
      </c>
      <c r="C129" s="4" t="s">
        <v>5</v>
      </c>
      <c r="D129" s="4" t="s">
        <v>6</v>
      </c>
      <c r="E129" s="4" t="s">
        <v>7</v>
      </c>
      <c r="F129" s="5" t="s">
        <v>8</v>
      </c>
      <c r="G129" s="6"/>
      <c r="H129" s="5" t="s">
        <v>9</v>
      </c>
      <c r="I129" s="6"/>
    </row>
    <row r="130" spans="1:9" x14ac:dyDescent="0.3">
      <c r="A130" s="7" t="s">
        <v>10</v>
      </c>
      <c r="B130" s="8" t="s">
        <v>11</v>
      </c>
      <c r="C130" s="9" t="s">
        <v>12</v>
      </c>
      <c r="D130" s="9" t="s">
        <v>13</v>
      </c>
      <c r="E130" s="8" t="s">
        <v>14</v>
      </c>
      <c r="F130" s="10" t="s">
        <v>15</v>
      </c>
      <c r="G130" s="10" t="s">
        <v>16</v>
      </c>
      <c r="H130" s="11" t="s">
        <v>17</v>
      </c>
      <c r="I130" s="12"/>
    </row>
    <row r="131" spans="1:9" x14ac:dyDescent="0.3">
      <c r="A131" s="13"/>
      <c r="B131" s="14" t="s">
        <v>18</v>
      </c>
      <c r="C131" s="15"/>
      <c r="D131" s="15"/>
      <c r="E131" s="14" t="s">
        <v>19</v>
      </c>
      <c r="F131" s="16"/>
      <c r="G131" s="16"/>
      <c r="H131" s="17"/>
      <c r="I131" s="18"/>
    </row>
    <row r="132" spans="1:9" x14ac:dyDescent="0.3">
      <c r="A132" s="19">
        <v>99</v>
      </c>
      <c r="B132" s="20" t="s">
        <v>72</v>
      </c>
      <c r="C132" s="21" t="s">
        <v>73</v>
      </c>
      <c r="D132" s="37" t="s">
        <v>201</v>
      </c>
      <c r="E132" s="23">
        <v>400</v>
      </c>
      <c r="F132" s="24">
        <v>241919</v>
      </c>
      <c r="G132" s="25" t="s">
        <v>202</v>
      </c>
      <c r="H132" s="26">
        <v>1</v>
      </c>
      <c r="I132" s="21"/>
    </row>
    <row r="133" spans="1:9" x14ac:dyDescent="0.3">
      <c r="A133" s="19">
        <v>100</v>
      </c>
      <c r="B133" s="20" t="s">
        <v>161</v>
      </c>
      <c r="C133" s="21" t="s">
        <v>162</v>
      </c>
      <c r="D133" s="34" t="s">
        <v>203</v>
      </c>
      <c r="E133" s="28">
        <v>3200</v>
      </c>
      <c r="F133" s="24">
        <v>241942</v>
      </c>
      <c r="G133" s="25" t="s">
        <v>204</v>
      </c>
      <c r="H133" s="26">
        <v>3</v>
      </c>
      <c r="I133" s="21"/>
    </row>
    <row r="134" spans="1:9" x14ac:dyDescent="0.3">
      <c r="A134" s="19">
        <v>101</v>
      </c>
      <c r="B134" s="20" t="s">
        <v>72</v>
      </c>
      <c r="C134" s="21" t="s">
        <v>73</v>
      </c>
      <c r="D134" s="21" t="s">
        <v>205</v>
      </c>
      <c r="E134" s="28">
        <v>400</v>
      </c>
      <c r="F134" s="24">
        <v>241934</v>
      </c>
      <c r="G134" s="25" t="s">
        <v>206</v>
      </c>
      <c r="H134" s="26">
        <v>1</v>
      </c>
      <c r="I134" s="21"/>
    </row>
    <row r="135" spans="1:9" x14ac:dyDescent="0.3">
      <c r="A135" s="19">
        <v>102</v>
      </c>
      <c r="B135" s="20" t="s">
        <v>24</v>
      </c>
      <c r="C135" s="27" t="s">
        <v>25</v>
      </c>
      <c r="D135" s="34" t="s">
        <v>207</v>
      </c>
      <c r="E135" s="28">
        <v>2200</v>
      </c>
      <c r="F135" s="24">
        <v>241935</v>
      </c>
      <c r="G135" s="25" t="s">
        <v>183</v>
      </c>
      <c r="H135" s="26">
        <v>1</v>
      </c>
      <c r="I135" s="21"/>
    </row>
    <row r="136" spans="1:9" x14ac:dyDescent="0.3">
      <c r="A136" s="19">
        <v>103</v>
      </c>
      <c r="B136" s="20" t="s">
        <v>72</v>
      </c>
      <c r="C136" s="21" t="s">
        <v>73</v>
      </c>
      <c r="D136" s="22" t="s">
        <v>208</v>
      </c>
      <c r="E136" s="28">
        <v>400</v>
      </c>
      <c r="F136" s="24">
        <v>241941</v>
      </c>
      <c r="G136" s="25" t="s">
        <v>209</v>
      </c>
      <c r="H136" s="26">
        <v>1</v>
      </c>
      <c r="I136" s="21"/>
    </row>
    <row r="137" spans="1:9" x14ac:dyDescent="0.3">
      <c r="A137" s="19">
        <v>104</v>
      </c>
      <c r="B137" s="20" t="s">
        <v>72</v>
      </c>
      <c r="C137" s="21" t="s">
        <v>73</v>
      </c>
      <c r="D137" s="37" t="s">
        <v>210</v>
      </c>
      <c r="E137" s="28">
        <v>300</v>
      </c>
      <c r="F137" s="24">
        <v>241941</v>
      </c>
      <c r="G137" s="25" t="s">
        <v>211</v>
      </c>
      <c r="H137" s="26">
        <v>1</v>
      </c>
      <c r="I137" s="21"/>
    </row>
    <row r="138" spans="1:9" x14ac:dyDescent="0.3">
      <c r="A138" s="19">
        <v>105</v>
      </c>
      <c r="B138" s="20" t="s">
        <v>30</v>
      </c>
      <c r="C138" s="21" t="s">
        <v>31</v>
      </c>
      <c r="D138" s="21" t="s">
        <v>212</v>
      </c>
      <c r="E138" s="28">
        <v>1500</v>
      </c>
      <c r="F138" s="24">
        <v>241941</v>
      </c>
      <c r="G138" s="25" t="s">
        <v>189</v>
      </c>
      <c r="H138" s="26">
        <v>1</v>
      </c>
      <c r="I138" s="21"/>
    </row>
    <row r="139" spans="1:9" x14ac:dyDescent="0.3">
      <c r="A139" s="19">
        <v>106</v>
      </c>
      <c r="B139" s="20" t="s">
        <v>98</v>
      </c>
      <c r="C139" s="21" t="s">
        <v>99</v>
      </c>
      <c r="D139" s="21" t="s">
        <v>68</v>
      </c>
      <c r="E139" s="28">
        <v>4455</v>
      </c>
      <c r="F139" s="24">
        <v>241941</v>
      </c>
      <c r="G139" s="25" t="s">
        <v>193</v>
      </c>
      <c r="H139" s="26">
        <v>1</v>
      </c>
      <c r="I139" s="21"/>
    </row>
    <row r="140" spans="1:9" x14ac:dyDescent="0.3">
      <c r="A140" s="19">
        <v>107</v>
      </c>
      <c r="B140" s="20" t="s">
        <v>213</v>
      </c>
      <c r="C140" s="21" t="s">
        <v>214</v>
      </c>
      <c r="D140" s="21" t="s">
        <v>215</v>
      </c>
      <c r="E140" s="28">
        <v>1920</v>
      </c>
      <c r="F140" s="24">
        <v>241941</v>
      </c>
      <c r="G140" s="25" t="s">
        <v>195</v>
      </c>
      <c r="H140" s="26">
        <v>1</v>
      </c>
      <c r="I140" s="21"/>
    </row>
    <row r="141" spans="1:9" x14ac:dyDescent="0.3">
      <c r="A141" s="19">
        <v>108</v>
      </c>
      <c r="B141" s="20" t="s">
        <v>20</v>
      </c>
      <c r="C141" s="21" t="s">
        <v>21</v>
      </c>
      <c r="D141" s="27" t="s">
        <v>216</v>
      </c>
      <c r="E141" s="23">
        <v>400</v>
      </c>
      <c r="F141" s="24">
        <v>241943</v>
      </c>
      <c r="G141" s="26" t="s">
        <v>217</v>
      </c>
      <c r="H141" s="26">
        <v>1</v>
      </c>
      <c r="I141" s="21"/>
    </row>
    <row r="142" spans="1:9" x14ac:dyDescent="0.3">
      <c r="A142" s="19">
        <v>109</v>
      </c>
      <c r="B142" s="20" t="s">
        <v>24</v>
      </c>
      <c r="C142" s="27" t="s">
        <v>25</v>
      </c>
      <c r="D142" s="21" t="s">
        <v>218</v>
      </c>
      <c r="E142" s="28">
        <v>1700</v>
      </c>
      <c r="F142" s="24">
        <v>241943</v>
      </c>
      <c r="G142" s="26" t="s">
        <v>197</v>
      </c>
      <c r="H142" s="26">
        <v>1</v>
      </c>
      <c r="I142" s="21"/>
    </row>
    <row r="143" spans="1:9" x14ac:dyDescent="0.3">
      <c r="A143" s="19">
        <v>110</v>
      </c>
      <c r="B143" s="20" t="s">
        <v>27</v>
      </c>
      <c r="C143" s="22" t="s">
        <v>28</v>
      </c>
      <c r="D143" s="21" t="s">
        <v>219</v>
      </c>
      <c r="E143" s="40">
        <v>45354.09</v>
      </c>
      <c r="F143" s="24">
        <v>241943</v>
      </c>
      <c r="G143" s="26" t="s">
        <v>220</v>
      </c>
      <c r="H143" s="26">
        <v>1</v>
      </c>
      <c r="I143" s="21"/>
    </row>
    <row r="144" spans="1:9" x14ac:dyDescent="0.3">
      <c r="A144" s="19">
        <v>111</v>
      </c>
      <c r="B144" s="20" t="s">
        <v>53</v>
      </c>
      <c r="C144" s="21" t="s">
        <v>54</v>
      </c>
      <c r="D144" s="21" t="s">
        <v>221</v>
      </c>
      <c r="E144" s="29">
        <v>2880</v>
      </c>
      <c r="F144" s="24">
        <v>241954</v>
      </c>
      <c r="G144" s="25" t="s">
        <v>116</v>
      </c>
      <c r="H144" s="26">
        <v>1</v>
      </c>
      <c r="I144" s="21"/>
    </row>
    <row r="145" spans="1:9" x14ac:dyDescent="0.3">
      <c r="A145" s="19">
        <v>112</v>
      </c>
      <c r="B145" s="20" t="s">
        <v>72</v>
      </c>
      <c r="C145" s="21" t="s">
        <v>73</v>
      </c>
      <c r="D145" s="27" t="s">
        <v>222</v>
      </c>
      <c r="E145" s="28">
        <v>6600</v>
      </c>
      <c r="F145" s="24">
        <v>241962</v>
      </c>
      <c r="G145" s="25" t="s">
        <v>223</v>
      </c>
      <c r="H145" s="26">
        <v>3</v>
      </c>
      <c r="I145" s="21"/>
    </row>
    <row r="146" spans="1:9" x14ac:dyDescent="0.3">
      <c r="A146" s="19">
        <v>113</v>
      </c>
      <c r="B146" s="20" t="s">
        <v>161</v>
      </c>
      <c r="C146" s="21" t="s">
        <v>162</v>
      </c>
      <c r="D146" s="37" t="s">
        <v>224</v>
      </c>
      <c r="E146" s="28">
        <v>2875</v>
      </c>
      <c r="F146" s="24">
        <v>241963</v>
      </c>
      <c r="G146" s="25" t="s">
        <v>225</v>
      </c>
      <c r="H146" s="26">
        <v>3</v>
      </c>
      <c r="I146" s="21"/>
    </row>
    <row r="147" spans="1:9" x14ac:dyDescent="0.3">
      <c r="A147" s="19">
        <v>114</v>
      </c>
      <c r="B147" s="43" t="s">
        <v>226</v>
      </c>
      <c r="C147" s="22" t="s">
        <v>227</v>
      </c>
      <c r="D147" s="34" t="s">
        <v>228</v>
      </c>
      <c r="E147" s="40">
        <v>2110</v>
      </c>
      <c r="F147" s="24">
        <v>241962</v>
      </c>
      <c r="G147" s="26" t="s">
        <v>229</v>
      </c>
      <c r="H147" s="26">
        <v>1</v>
      </c>
      <c r="I147" s="41"/>
    </row>
    <row r="148" spans="1:9" x14ac:dyDescent="0.3">
      <c r="A148" s="19">
        <v>115</v>
      </c>
      <c r="B148" s="20" t="s">
        <v>93</v>
      </c>
      <c r="C148" s="22" t="s">
        <v>94</v>
      </c>
      <c r="D148" s="21" t="s">
        <v>95</v>
      </c>
      <c r="E148" s="28">
        <v>1070</v>
      </c>
      <c r="F148" s="24">
        <v>241967</v>
      </c>
      <c r="G148" s="26" t="s">
        <v>230</v>
      </c>
      <c r="H148" s="26">
        <v>1</v>
      </c>
      <c r="I148" s="41"/>
    </row>
    <row r="149" spans="1:9" x14ac:dyDescent="0.3">
      <c r="A149" s="19">
        <v>116</v>
      </c>
      <c r="B149" s="20" t="s">
        <v>72</v>
      </c>
      <c r="C149" s="21" t="s">
        <v>73</v>
      </c>
      <c r="D149" s="38" t="s">
        <v>231</v>
      </c>
      <c r="E149" s="23">
        <v>600</v>
      </c>
      <c r="F149" s="24">
        <v>241967</v>
      </c>
      <c r="G149" s="26" t="s">
        <v>149</v>
      </c>
      <c r="H149" s="26">
        <v>1</v>
      </c>
      <c r="I149" s="41"/>
    </row>
    <row r="150" spans="1:9" x14ac:dyDescent="0.3">
      <c r="A150" s="30"/>
      <c r="B150" s="31"/>
      <c r="C150" s="31"/>
      <c r="D150" s="32"/>
      <c r="E150" s="42">
        <f>SUM(E132:E149)+E125</f>
        <v>652273.96</v>
      </c>
      <c r="F150" s="5"/>
      <c r="G150" s="33"/>
      <c r="H150" s="6"/>
      <c r="I150" s="21"/>
    </row>
    <row r="151" spans="1:9" x14ac:dyDescent="0.3">
      <c r="A151" s="1" t="s">
        <v>232</v>
      </c>
      <c r="B151" s="1"/>
      <c r="C151" s="1"/>
      <c r="D151" s="1"/>
      <c r="E151" s="1"/>
      <c r="F151" s="1"/>
      <c r="G151" s="1"/>
      <c r="H151" s="1"/>
      <c r="I151" s="1"/>
    </row>
    <row r="152" spans="1:9" x14ac:dyDescent="0.3">
      <c r="A152" s="3" t="s">
        <v>3</v>
      </c>
      <c r="B152" s="4" t="s">
        <v>4</v>
      </c>
      <c r="C152" s="4" t="s">
        <v>5</v>
      </c>
      <c r="D152" s="4" t="s">
        <v>6</v>
      </c>
      <c r="E152" s="4" t="s">
        <v>7</v>
      </c>
      <c r="F152" s="5" t="s">
        <v>8</v>
      </c>
      <c r="G152" s="6"/>
      <c r="H152" s="5" t="s">
        <v>9</v>
      </c>
      <c r="I152" s="6"/>
    </row>
    <row r="153" spans="1:9" x14ac:dyDescent="0.3">
      <c r="A153" s="7" t="s">
        <v>10</v>
      </c>
      <c r="B153" s="8" t="s">
        <v>11</v>
      </c>
      <c r="C153" s="9" t="s">
        <v>12</v>
      </c>
      <c r="D153" s="9" t="s">
        <v>13</v>
      </c>
      <c r="E153" s="8" t="s">
        <v>14</v>
      </c>
      <c r="F153" s="10" t="s">
        <v>15</v>
      </c>
      <c r="G153" s="10" t="s">
        <v>16</v>
      </c>
      <c r="H153" s="11" t="s">
        <v>17</v>
      </c>
      <c r="I153" s="12"/>
    </row>
    <row r="154" spans="1:9" x14ac:dyDescent="0.3">
      <c r="A154" s="13"/>
      <c r="B154" s="14" t="s">
        <v>18</v>
      </c>
      <c r="C154" s="15"/>
      <c r="D154" s="15"/>
      <c r="E154" s="14" t="s">
        <v>19</v>
      </c>
      <c r="F154" s="16"/>
      <c r="G154" s="16"/>
      <c r="H154" s="17"/>
      <c r="I154" s="18"/>
    </row>
    <row r="155" spans="1:9" x14ac:dyDescent="0.3">
      <c r="A155" s="19">
        <v>117</v>
      </c>
      <c r="B155" s="43" t="s">
        <v>233</v>
      </c>
      <c r="C155" s="21" t="s">
        <v>234</v>
      </c>
      <c r="D155" s="44" t="s">
        <v>235</v>
      </c>
      <c r="E155" s="28">
        <v>2940</v>
      </c>
      <c r="F155" s="24">
        <v>241968</v>
      </c>
      <c r="G155" s="26" t="s">
        <v>236</v>
      </c>
      <c r="H155" s="26">
        <v>1</v>
      </c>
      <c r="I155" s="41"/>
    </row>
    <row r="156" spans="1:9" x14ac:dyDescent="0.3">
      <c r="A156" s="19">
        <v>118</v>
      </c>
      <c r="B156" s="43" t="s">
        <v>237</v>
      </c>
      <c r="C156" s="21" t="s">
        <v>238</v>
      </c>
      <c r="D156" s="21" t="s">
        <v>239</v>
      </c>
      <c r="E156" s="28">
        <v>1280</v>
      </c>
      <c r="F156" s="24">
        <v>241968</v>
      </c>
      <c r="G156" s="26" t="s">
        <v>240</v>
      </c>
      <c r="H156" s="26">
        <v>1</v>
      </c>
    </row>
    <row r="157" spans="1:9" x14ac:dyDescent="0.3">
      <c r="A157" s="19">
        <v>119</v>
      </c>
      <c r="B157" s="20" t="s">
        <v>48</v>
      </c>
      <c r="C157" s="21" t="s">
        <v>49</v>
      </c>
      <c r="D157" s="21" t="s">
        <v>52</v>
      </c>
      <c r="E157" s="23">
        <v>208.65</v>
      </c>
      <c r="F157" s="24">
        <v>241968</v>
      </c>
      <c r="G157" s="26" t="s">
        <v>206</v>
      </c>
      <c r="H157" s="26">
        <v>1</v>
      </c>
      <c r="I157" s="21"/>
    </row>
    <row r="158" spans="1:9" x14ac:dyDescent="0.3">
      <c r="A158" s="19">
        <v>120</v>
      </c>
      <c r="B158" s="20" t="s">
        <v>20</v>
      </c>
      <c r="C158" s="21" t="s">
        <v>21</v>
      </c>
      <c r="D158" s="27" t="s">
        <v>241</v>
      </c>
      <c r="E158" s="23">
        <v>400</v>
      </c>
      <c r="F158" s="24">
        <v>241974</v>
      </c>
      <c r="G158" s="25" t="s">
        <v>242</v>
      </c>
      <c r="H158" s="26">
        <v>1</v>
      </c>
      <c r="I158" s="21"/>
    </row>
    <row r="159" spans="1:9" x14ac:dyDescent="0.3">
      <c r="A159" s="19">
        <v>121</v>
      </c>
      <c r="B159" s="20" t="s">
        <v>24</v>
      </c>
      <c r="C159" s="27" t="s">
        <v>25</v>
      </c>
      <c r="D159" s="21" t="s">
        <v>243</v>
      </c>
      <c r="E159" s="28">
        <v>1700</v>
      </c>
      <c r="F159" s="24">
        <v>241974</v>
      </c>
      <c r="G159" s="25" t="s">
        <v>209</v>
      </c>
      <c r="H159" s="26">
        <v>1</v>
      </c>
      <c r="I159" s="21"/>
    </row>
    <row r="160" spans="1:9" x14ac:dyDescent="0.3">
      <c r="A160" s="19">
        <v>122</v>
      </c>
      <c r="B160" s="20" t="s">
        <v>27</v>
      </c>
      <c r="C160" s="22" t="s">
        <v>28</v>
      </c>
      <c r="D160" s="21" t="s">
        <v>244</v>
      </c>
      <c r="E160" s="28">
        <v>48788.85</v>
      </c>
      <c r="F160" s="24">
        <v>241974</v>
      </c>
      <c r="G160" s="25" t="s">
        <v>211</v>
      </c>
      <c r="H160" s="26">
        <v>1</v>
      </c>
      <c r="I160" s="21"/>
    </row>
    <row r="161" spans="1:9" x14ac:dyDescent="0.3">
      <c r="A161" s="19">
        <v>123</v>
      </c>
      <c r="B161" s="20" t="s">
        <v>72</v>
      </c>
      <c r="C161" s="21" t="s">
        <v>73</v>
      </c>
      <c r="D161" s="36" t="s">
        <v>245</v>
      </c>
      <c r="E161" s="28">
        <v>1200</v>
      </c>
      <c r="F161" s="24">
        <v>241974</v>
      </c>
      <c r="G161" s="25" t="s">
        <v>246</v>
      </c>
      <c r="H161" s="26">
        <v>1</v>
      </c>
      <c r="I161" s="21"/>
    </row>
    <row r="162" spans="1:9" x14ac:dyDescent="0.3">
      <c r="A162" s="19">
        <v>124</v>
      </c>
      <c r="B162" s="20" t="s">
        <v>247</v>
      </c>
      <c r="C162" s="22" t="s">
        <v>248</v>
      </c>
      <c r="D162" s="21" t="s">
        <v>249</v>
      </c>
      <c r="E162" s="23">
        <v>4494</v>
      </c>
      <c r="F162" s="24">
        <v>241974</v>
      </c>
      <c r="G162" s="25" t="s">
        <v>250</v>
      </c>
      <c r="H162" s="26">
        <v>1</v>
      </c>
      <c r="I162" s="21"/>
    </row>
    <row r="163" spans="1:9" x14ac:dyDescent="0.3">
      <c r="A163" s="19">
        <v>125</v>
      </c>
      <c r="B163" s="20" t="s">
        <v>72</v>
      </c>
      <c r="C163" s="21" t="s">
        <v>73</v>
      </c>
      <c r="D163" s="34" t="s">
        <v>251</v>
      </c>
      <c r="E163" s="28">
        <v>4200</v>
      </c>
      <c r="F163" s="24">
        <v>241975</v>
      </c>
      <c r="G163" s="25" t="s">
        <v>252</v>
      </c>
      <c r="H163" s="26">
        <v>1</v>
      </c>
      <c r="I163" s="21"/>
    </row>
    <row r="164" spans="1:9" x14ac:dyDescent="0.3">
      <c r="A164" s="19">
        <v>126</v>
      </c>
      <c r="B164" s="20" t="s">
        <v>253</v>
      </c>
      <c r="C164" s="21" t="s">
        <v>254</v>
      </c>
      <c r="D164" s="21" t="s">
        <v>255</v>
      </c>
      <c r="E164" s="28">
        <v>1600</v>
      </c>
      <c r="F164" s="24">
        <v>241977</v>
      </c>
      <c r="G164" s="25" t="s">
        <v>256</v>
      </c>
      <c r="H164" s="26">
        <v>1</v>
      </c>
      <c r="I164" s="21"/>
    </row>
    <row r="165" spans="1:9" x14ac:dyDescent="0.3">
      <c r="A165" s="19">
        <v>127</v>
      </c>
      <c r="B165" s="20" t="s">
        <v>24</v>
      </c>
      <c r="C165" s="27" t="s">
        <v>25</v>
      </c>
      <c r="D165" s="21" t="s">
        <v>257</v>
      </c>
      <c r="E165" s="28">
        <v>2300</v>
      </c>
      <c r="F165" s="24">
        <v>241981</v>
      </c>
      <c r="G165" s="25" t="s">
        <v>211</v>
      </c>
      <c r="H165" s="26">
        <v>1</v>
      </c>
      <c r="I165" s="21"/>
    </row>
    <row r="166" spans="1:9" x14ac:dyDescent="0.3">
      <c r="A166" s="19">
        <v>128</v>
      </c>
      <c r="B166" s="20" t="s">
        <v>98</v>
      </c>
      <c r="C166" s="21" t="s">
        <v>99</v>
      </c>
      <c r="D166" s="27" t="s">
        <v>258</v>
      </c>
      <c r="E166" s="28">
        <v>4064</v>
      </c>
      <c r="F166" s="24">
        <v>241983</v>
      </c>
      <c r="G166" s="25" t="s">
        <v>217</v>
      </c>
      <c r="H166" s="26">
        <v>1</v>
      </c>
      <c r="I166" s="21"/>
    </row>
    <row r="167" spans="1:9" x14ac:dyDescent="0.3">
      <c r="A167" s="19">
        <v>129</v>
      </c>
      <c r="B167" s="20" t="s">
        <v>39</v>
      </c>
      <c r="C167" s="21" t="s">
        <v>40</v>
      </c>
      <c r="D167" s="21" t="s">
        <v>148</v>
      </c>
      <c r="E167" s="28">
        <v>1540</v>
      </c>
      <c r="F167" s="24">
        <v>241983</v>
      </c>
      <c r="G167" s="25" t="s">
        <v>259</v>
      </c>
      <c r="H167" s="26">
        <v>1</v>
      </c>
      <c r="I167" s="21"/>
    </row>
    <row r="168" spans="1:9" x14ac:dyDescent="0.3">
      <c r="A168" s="19">
        <v>130</v>
      </c>
      <c r="B168" s="43" t="s">
        <v>260</v>
      </c>
      <c r="C168" s="22" t="s">
        <v>261</v>
      </c>
      <c r="D168" s="21" t="s">
        <v>262</v>
      </c>
      <c r="E168" s="28">
        <v>4502.03</v>
      </c>
      <c r="F168" s="24">
        <v>241988</v>
      </c>
      <c r="G168" s="25" t="s">
        <v>263</v>
      </c>
      <c r="H168" s="26">
        <v>1</v>
      </c>
      <c r="I168" s="21"/>
    </row>
    <row r="169" spans="1:9" x14ac:dyDescent="0.3">
      <c r="A169" s="19">
        <v>131</v>
      </c>
      <c r="B169" s="20" t="s">
        <v>264</v>
      </c>
      <c r="C169" s="22" t="s">
        <v>265</v>
      </c>
      <c r="D169" s="21" t="s">
        <v>266</v>
      </c>
      <c r="E169" s="23">
        <v>2550</v>
      </c>
      <c r="F169" s="24">
        <v>241992</v>
      </c>
      <c r="G169" s="25" t="s">
        <v>267</v>
      </c>
      <c r="H169" s="26">
        <v>1</v>
      </c>
      <c r="I169" s="21"/>
    </row>
    <row r="170" spans="1:9" x14ac:dyDescent="0.3">
      <c r="A170" s="19">
        <v>132</v>
      </c>
      <c r="B170" s="20" t="s">
        <v>48</v>
      </c>
      <c r="C170" s="21" t="s">
        <v>49</v>
      </c>
      <c r="D170" s="21" t="s">
        <v>59</v>
      </c>
      <c r="E170" s="28">
        <v>2996</v>
      </c>
      <c r="F170" s="24">
        <v>241995</v>
      </c>
      <c r="G170" s="25" t="s">
        <v>220</v>
      </c>
      <c r="H170" s="26">
        <v>1</v>
      </c>
      <c r="I170" s="21"/>
    </row>
    <row r="171" spans="1:9" x14ac:dyDescent="0.3">
      <c r="A171" s="19">
        <v>133</v>
      </c>
      <c r="B171" s="20" t="s">
        <v>72</v>
      </c>
      <c r="C171" s="21" t="s">
        <v>73</v>
      </c>
      <c r="D171" s="34" t="s">
        <v>268</v>
      </c>
      <c r="E171" s="28">
        <v>600</v>
      </c>
      <c r="F171" s="45">
        <v>241991</v>
      </c>
      <c r="G171" s="46" t="s">
        <v>269</v>
      </c>
      <c r="H171" s="47">
        <v>3</v>
      </c>
      <c r="I171" s="21"/>
    </row>
    <row r="172" spans="1:9" x14ac:dyDescent="0.3">
      <c r="A172" s="19">
        <v>134</v>
      </c>
      <c r="B172" s="20" t="s">
        <v>161</v>
      </c>
      <c r="C172" s="21" t="s">
        <v>162</v>
      </c>
      <c r="D172" s="34" t="s">
        <v>270</v>
      </c>
      <c r="E172" s="28">
        <v>2800</v>
      </c>
      <c r="F172" s="45">
        <v>241992</v>
      </c>
      <c r="G172" s="46" t="s">
        <v>271</v>
      </c>
      <c r="H172" s="26">
        <v>3</v>
      </c>
      <c r="I172" s="21"/>
    </row>
    <row r="173" spans="1:9" x14ac:dyDescent="0.3">
      <c r="A173" s="19">
        <v>135</v>
      </c>
      <c r="B173" s="20" t="s">
        <v>72</v>
      </c>
      <c r="C173" s="21" t="s">
        <v>73</v>
      </c>
      <c r="D173" s="34" t="s">
        <v>272</v>
      </c>
      <c r="E173" s="28">
        <v>600</v>
      </c>
      <c r="F173" s="45">
        <v>241995</v>
      </c>
      <c r="G173" s="25" t="s">
        <v>273</v>
      </c>
      <c r="H173" s="26">
        <v>1</v>
      </c>
      <c r="I173" s="21"/>
    </row>
    <row r="174" spans="1:9" x14ac:dyDescent="0.3">
      <c r="A174" s="19">
        <v>136</v>
      </c>
      <c r="B174" s="43" t="s">
        <v>274</v>
      </c>
      <c r="C174" s="21" t="s">
        <v>275</v>
      </c>
      <c r="D174" s="21" t="s">
        <v>276</v>
      </c>
      <c r="E174" s="28">
        <v>2730</v>
      </c>
      <c r="F174" s="45">
        <v>241995</v>
      </c>
      <c r="G174" s="25" t="s">
        <v>277</v>
      </c>
      <c r="H174" s="26">
        <v>1</v>
      </c>
      <c r="I174" s="21"/>
    </row>
    <row r="175" spans="1:9" x14ac:dyDescent="0.3">
      <c r="A175" s="30"/>
      <c r="B175" s="31"/>
      <c r="C175" s="31"/>
      <c r="D175" s="32"/>
      <c r="E175" s="42">
        <f>SUM(E155:E174)+E150</f>
        <v>743767.49</v>
      </c>
      <c r="F175" s="5"/>
      <c r="G175" s="33"/>
      <c r="H175" s="6"/>
      <c r="I175" s="21"/>
    </row>
    <row r="176" spans="1:9" x14ac:dyDescent="0.3">
      <c r="A176" s="1" t="s">
        <v>278</v>
      </c>
      <c r="B176" s="1"/>
      <c r="C176" s="1"/>
      <c r="D176" s="1"/>
      <c r="E176" s="1"/>
      <c r="F176" s="1"/>
      <c r="G176" s="1"/>
      <c r="H176" s="1"/>
      <c r="I176" s="1"/>
    </row>
    <row r="177" spans="1:9" x14ac:dyDescent="0.3">
      <c r="A177" s="3" t="s">
        <v>3</v>
      </c>
      <c r="B177" s="4" t="s">
        <v>4</v>
      </c>
      <c r="C177" s="4" t="s">
        <v>5</v>
      </c>
      <c r="D177" s="4" t="s">
        <v>6</v>
      </c>
      <c r="E177" s="4" t="s">
        <v>7</v>
      </c>
      <c r="F177" s="5" t="s">
        <v>8</v>
      </c>
      <c r="G177" s="6"/>
      <c r="H177" s="5" t="s">
        <v>9</v>
      </c>
      <c r="I177" s="6"/>
    </row>
    <row r="178" spans="1:9" x14ac:dyDescent="0.3">
      <c r="A178" s="7" t="s">
        <v>10</v>
      </c>
      <c r="B178" s="8" t="s">
        <v>11</v>
      </c>
      <c r="C178" s="9" t="s">
        <v>12</v>
      </c>
      <c r="D178" s="9" t="s">
        <v>13</v>
      </c>
      <c r="E178" s="8" t="s">
        <v>14</v>
      </c>
      <c r="F178" s="10" t="s">
        <v>15</v>
      </c>
      <c r="G178" s="10" t="s">
        <v>16</v>
      </c>
      <c r="H178" s="11" t="s">
        <v>17</v>
      </c>
      <c r="I178" s="12"/>
    </row>
    <row r="179" spans="1:9" x14ac:dyDescent="0.3">
      <c r="A179" s="13"/>
      <c r="B179" s="14" t="s">
        <v>18</v>
      </c>
      <c r="C179" s="15"/>
      <c r="D179" s="15"/>
      <c r="E179" s="14" t="s">
        <v>19</v>
      </c>
      <c r="F179" s="16"/>
      <c r="G179" s="16"/>
      <c r="H179" s="17"/>
      <c r="I179" s="18"/>
    </row>
    <row r="180" spans="1:9" x14ac:dyDescent="0.3">
      <c r="A180" s="19">
        <v>137</v>
      </c>
      <c r="B180" s="20" t="s">
        <v>72</v>
      </c>
      <c r="C180" s="21" t="s">
        <v>73</v>
      </c>
      <c r="D180" s="34" t="s">
        <v>279</v>
      </c>
      <c r="E180" s="28">
        <v>600</v>
      </c>
      <c r="F180" s="45">
        <v>241995</v>
      </c>
      <c r="G180" s="25" t="s">
        <v>280</v>
      </c>
      <c r="H180" s="26">
        <v>1</v>
      </c>
      <c r="I180" s="21"/>
    </row>
    <row r="181" spans="1:9" x14ac:dyDescent="0.3">
      <c r="A181" s="19">
        <v>138</v>
      </c>
      <c r="B181" s="43" t="s">
        <v>274</v>
      </c>
      <c r="C181" s="21" t="s">
        <v>275</v>
      </c>
      <c r="D181" s="21" t="s">
        <v>281</v>
      </c>
      <c r="E181" s="23">
        <v>1200</v>
      </c>
      <c r="F181" s="45">
        <v>241995</v>
      </c>
      <c r="G181" s="25" t="s">
        <v>282</v>
      </c>
      <c r="H181" s="26">
        <v>1</v>
      </c>
      <c r="I181" s="21"/>
    </row>
    <row r="182" spans="1:9" x14ac:dyDescent="0.3">
      <c r="A182" s="19">
        <v>139</v>
      </c>
      <c r="B182" s="20" t="s">
        <v>57</v>
      </c>
      <c r="C182" s="22" t="s">
        <v>58</v>
      </c>
      <c r="D182" s="21" t="s">
        <v>283</v>
      </c>
      <c r="E182" s="28">
        <v>1358.9</v>
      </c>
      <c r="F182" s="45">
        <v>241995</v>
      </c>
      <c r="G182" s="25" t="s">
        <v>242</v>
      </c>
      <c r="H182" s="26">
        <v>1</v>
      </c>
      <c r="I182" s="21"/>
    </row>
    <row r="183" spans="1:9" x14ac:dyDescent="0.3">
      <c r="A183" s="19">
        <v>140</v>
      </c>
      <c r="B183" s="20" t="s">
        <v>72</v>
      </c>
      <c r="C183" s="21" t="s">
        <v>73</v>
      </c>
      <c r="D183" s="44" t="s">
        <v>284</v>
      </c>
      <c r="E183" s="28">
        <v>1410</v>
      </c>
      <c r="F183" s="45">
        <v>241995</v>
      </c>
      <c r="G183" s="25" t="s">
        <v>285</v>
      </c>
      <c r="H183" s="26">
        <v>1</v>
      </c>
      <c r="I183" s="21"/>
    </row>
    <row r="184" spans="1:9" x14ac:dyDescent="0.3">
      <c r="A184" s="19">
        <v>141</v>
      </c>
      <c r="B184" s="20" t="s">
        <v>53</v>
      </c>
      <c r="C184" s="21" t="s">
        <v>54</v>
      </c>
      <c r="D184" s="27" t="s">
        <v>177</v>
      </c>
      <c r="E184" s="28">
        <v>3460</v>
      </c>
      <c r="F184" s="45">
        <v>241996</v>
      </c>
      <c r="G184" s="25" t="s">
        <v>286</v>
      </c>
      <c r="H184" s="26">
        <v>1</v>
      </c>
      <c r="I184" s="21"/>
    </row>
    <row r="185" spans="1:9" x14ac:dyDescent="0.3">
      <c r="A185" s="19">
        <v>142</v>
      </c>
      <c r="B185" s="20" t="s">
        <v>30</v>
      </c>
      <c r="C185" s="21" t="s">
        <v>31</v>
      </c>
      <c r="D185" s="21" t="s">
        <v>287</v>
      </c>
      <c r="E185" s="28">
        <v>2400</v>
      </c>
      <c r="F185" s="45">
        <v>241997</v>
      </c>
      <c r="G185" s="25" t="s">
        <v>246</v>
      </c>
      <c r="H185" s="26">
        <v>1</v>
      </c>
      <c r="I185" s="21"/>
    </row>
    <row r="186" spans="1:9" x14ac:dyDescent="0.3">
      <c r="A186" s="19">
        <v>143</v>
      </c>
      <c r="B186" s="20" t="s">
        <v>48</v>
      </c>
      <c r="C186" s="21" t="s">
        <v>49</v>
      </c>
      <c r="D186" s="21" t="s">
        <v>52</v>
      </c>
      <c r="E186" s="28">
        <v>1437.01</v>
      </c>
      <c r="F186" s="45">
        <v>242003</v>
      </c>
      <c r="G186" s="25" t="s">
        <v>250</v>
      </c>
      <c r="H186" s="26">
        <v>1</v>
      </c>
      <c r="I186" s="21"/>
    </row>
    <row r="187" spans="1:9" x14ac:dyDescent="0.3">
      <c r="A187" s="19">
        <v>144</v>
      </c>
      <c r="B187" s="20" t="s">
        <v>39</v>
      </c>
      <c r="C187" s="21" t="s">
        <v>40</v>
      </c>
      <c r="D187" s="21" t="s">
        <v>148</v>
      </c>
      <c r="E187" s="28">
        <v>4730</v>
      </c>
      <c r="F187" s="45">
        <v>242004</v>
      </c>
      <c r="G187" s="25" t="s">
        <v>288</v>
      </c>
      <c r="H187" s="26">
        <v>1</v>
      </c>
      <c r="I187" s="21"/>
    </row>
    <row r="188" spans="1:9" x14ac:dyDescent="0.3">
      <c r="A188" s="19">
        <v>145</v>
      </c>
      <c r="B188" s="20" t="s">
        <v>48</v>
      </c>
      <c r="C188" s="21" t="s">
        <v>49</v>
      </c>
      <c r="D188" s="21" t="s">
        <v>289</v>
      </c>
      <c r="E188" s="28">
        <v>3274.2</v>
      </c>
      <c r="F188" s="45">
        <v>241998</v>
      </c>
      <c r="G188" s="48" t="s">
        <v>290</v>
      </c>
      <c r="H188" s="26">
        <v>3</v>
      </c>
      <c r="I188" s="21"/>
    </row>
    <row r="189" spans="1:9" x14ac:dyDescent="0.3">
      <c r="A189" s="19">
        <v>146</v>
      </c>
      <c r="B189" s="20" t="s">
        <v>98</v>
      </c>
      <c r="C189" s="21" t="s">
        <v>99</v>
      </c>
      <c r="D189" s="21" t="s">
        <v>291</v>
      </c>
      <c r="E189" s="28">
        <v>4040</v>
      </c>
      <c r="F189" s="45">
        <v>241991</v>
      </c>
      <c r="G189" s="46" t="s">
        <v>292</v>
      </c>
      <c r="H189" s="26">
        <v>3</v>
      </c>
      <c r="I189" s="21"/>
    </row>
    <row r="190" spans="1:9" x14ac:dyDescent="0.3">
      <c r="A190" s="19">
        <v>147</v>
      </c>
      <c r="B190" s="20" t="s">
        <v>72</v>
      </c>
      <c r="C190" s="21" t="s">
        <v>73</v>
      </c>
      <c r="D190" s="34" t="s">
        <v>293</v>
      </c>
      <c r="E190" s="28">
        <v>600</v>
      </c>
      <c r="F190" s="45">
        <v>242013</v>
      </c>
      <c r="G190" s="46" t="s">
        <v>294</v>
      </c>
      <c r="H190" s="26">
        <v>3</v>
      </c>
      <c r="I190" s="21"/>
    </row>
    <row r="191" spans="1:9" x14ac:dyDescent="0.3">
      <c r="A191" s="19">
        <v>148</v>
      </c>
      <c r="B191" s="20" t="s">
        <v>161</v>
      </c>
      <c r="C191" s="21" t="s">
        <v>162</v>
      </c>
      <c r="D191" s="38" t="s">
        <v>295</v>
      </c>
      <c r="E191" s="28">
        <v>2825</v>
      </c>
      <c r="F191" s="45">
        <v>242013</v>
      </c>
      <c r="G191" s="46" t="s">
        <v>296</v>
      </c>
      <c r="H191" s="26">
        <v>3</v>
      </c>
      <c r="I191" s="21"/>
    </row>
    <row r="192" spans="1:9" x14ac:dyDescent="0.3">
      <c r="A192" s="19">
        <v>149</v>
      </c>
      <c r="B192" s="20" t="s">
        <v>72</v>
      </c>
      <c r="C192" s="21" t="s">
        <v>73</v>
      </c>
      <c r="D192" s="34" t="s">
        <v>297</v>
      </c>
      <c r="E192" s="28">
        <v>6600</v>
      </c>
      <c r="F192" s="45">
        <v>242013</v>
      </c>
      <c r="G192" s="46" t="s">
        <v>298</v>
      </c>
      <c r="H192" s="26">
        <v>3</v>
      </c>
      <c r="I192" s="21"/>
    </row>
    <row r="193" spans="1:9" x14ac:dyDescent="0.3">
      <c r="A193" s="19">
        <v>150</v>
      </c>
      <c r="B193" s="20" t="s">
        <v>98</v>
      </c>
      <c r="C193" s="21" t="s">
        <v>99</v>
      </c>
      <c r="D193" s="37" t="s">
        <v>299</v>
      </c>
      <c r="E193" s="29">
        <v>5554</v>
      </c>
      <c r="F193" s="45">
        <v>241997</v>
      </c>
      <c r="G193" s="46" t="s">
        <v>300</v>
      </c>
      <c r="H193" s="26">
        <v>3</v>
      </c>
      <c r="I193" s="21"/>
    </row>
    <row r="194" spans="1:9" x14ac:dyDescent="0.3">
      <c r="A194" s="19">
        <v>151</v>
      </c>
      <c r="B194" s="20" t="s">
        <v>161</v>
      </c>
      <c r="C194" s="21" t="s">
        <v>162</v>
      </c>
      <c r="D194" s="49" t="s">
        <v>301</v>
      </c>
      <c r="E194" s="28">
        <v>2975</v>
      </c>
      <c r="F194" s="45">
        <v>241998</v>
      </c>
      <c r="G194" s="46" t="s">
        <v>302</v>
      </c>
      <c r="H194" s="26">
        <v>3</v>
      </c>
      <c r="I194" s="21"/>
    </row>
    <row r="195" spans="1:9" x14ac:dyDescent="0.3">
      <c r="A195" s="19">
        <v>152</v>
      </c>
      <c r="B195" s="20" t="s">
        <v>20</v>
      </c>
      <c r="C195" s="21" t="s">
        <v>21</v>
      </c>
      <c r="D195" s="27" t="s">
        <v>303</v>
      </c>
      <c r="E195" s="28">
        <v>400</v>
      </c>
      <c r="F195" s="24">
        <v>242005</v>
      </c>
      <c r="G195" s="26" t="s">
        <v>304</v>
      </c>
      <c r="H195" s="26">
        <v>1</v>
      </c>
      <c r="I195" s="21"/>
    </row>
    <row r="196" spans="1:9" x14ac:dyDescent="0.3">
      <c r="A196" s="19">
        <v>153</v>
      </c>
      <c r="B196" s="20" t="s">
        <v>24</v>
      </c>
      <c r="C196" s="27" t="s">
        <v>25</v>
      </c>
      <c r="D196" s="21" t="s">
        <v>305</v>
      </c>
      <c r="E196" s="40">
        <v>1700</v>
      </c>
      <c r="F196" s="24">
        <v>242005</v>
      </c>
      <c r="G196" s="26" t="s">
        <v>252</v>
      </c>
      <c r="H196" s="26">
        <v>1</v>
      </c>
      <c r="I196" s="41"/>
    </row>
    <row r="197" spans="1:9" x14ac:dyDescent="0.3">
      <c r="A197" s="19">
        <v>154</v>
      </c>
      <c r="B197" s="20" t="s">
        <v>27</v>
      </c>
      <c r="C197" s="22" t="s">
        <v>28</v>
      </c>
      <c r="D197" s="21" t="s">
        <v>306</v>
      </c>
      <c r="E197" s="28">
        <v>38630.19</v>
      </c>
      <c r="F197" s="24">
        <v>242005</v>
      </c>
      <c r="G197" s="26" t="s">
        <v>256</v>
      </c>
      <c r="H197" s="26">
        <v>1</v>
      </c>
      <c r="I197" s="41"/>
    </row>
    <row r="198" spans="1:9" x14ac:dyDescent="0.3">
      <c r="A198" s="19">
        <v>155</v>
      </c>
      <c r="B198" s="20" t="s">
        <v>30</v>
      </c>
      <c r="C198" s="21" t="s">
        <v>31</v>
      </c>
      <c r="D198" s="21" t="s">
        <v>307</v>
      </c>
      <c r="E198" s="28">
        <v>2800</v>
      </c>
      <c r="F198" s="24">
        <v>242009</v>
      </c>
      <c r="G198" s="26" t="s">
        <v>256</v>
      </c>
      <c r="H198" s="26">
        <v>1</v>
      </c>
      <c r="I198" s="41"/>
    </row>
    <row r="199" spans="1:9" x14ac:dyDescent="0.3">
      <c r="A199" s="19">
        <v>156</v>
      </c>
      <c r="B199" s="43" t="s">
        <v>308</v>
      </c>
      <c r="C199" s="21" t="s">
        <v>309</v>
      </c>
      <c r="D199" s="22" t="s">
        <v>310</v>
      </c>
      <c r="E199" s="28">
        <v>4500</v>
      </c>
      <c r="F199" s="24">
        <v>242010</v>
      </c>
      <c r="G199" s="26" t="s">
        <v>311</v>
      </c>
      <c r="H199" s="26">
        <v>1</v>
      </c>
      <c r="I199" s="41"/>
    </row>
    <row r="200" spans="1:9" x14ac:dyDescent="0.3">
      <c r="A200" s="5"/>
      <c r="B200" s="33"/>
      <c r="C200" s="33"/>
      <c r="D200" s="6"/>
      <c r="E200" s="42">
        <f>SUM(E180:E199)+E175</f>
        <v>834261.79</v>
      </c>
      <c r="F200" s="5"/>
      <c r="G200" s="33"/>
      <c r="H200" s="6"/>
    </row>
    <row r="201" spans="1:9" x14ac:dyDescent="0.3">
      <c r="A201" s="1" t="s">
        <v>312</v>
      </c>
      <c r="B201" s="1"/>
      <c r="C201" s="1"/>
      <c r="D201" s="1"/>
      <c r="E201" s="1"/>
      <c r="F201" s="1"/>
      <c r="G201" s="1"/>
      <c r="H201" s="1"/>
      <c r="I201" s="1"/>
    </row>
    <row r="202" spans="1:9" ht="18.75" customHeight="1" x14ac:dyDescent="0.3">
      <c r="A202" s="3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5" t="s">
        <v>8</v>
      </c>
      <c r="G202" s="6"/>
      <c r="H202" s="5" t="s">
        <v>9</v>
      </c>
      <c r="I202" s="6"/>
    </row>
    <row r="203" spans="1:9" ht="18.75" customHeight="1" x14ac:dyDescent="0.3">
      <c r="A203" s="7" t="s">
        <v>10</v>
      </c>
      <c r="B203" s="8" t="s">
        <v>11</v>
      </c>
      <c r="C203" s="9" t="s">
        <v>12</v>
      </c>
      <c r="D203" s="9" t="s">
        <v>13</v>
      </c>
      <c r="E203" s="8" t="s">
        <v>14</v>
      </c>
      <c r="F203" s="10" t="s">
        <v>15</v>
      </c>
      <c r="G203" s="10" t="s">
        <v>16</v>
      </c>
      <c r="H203" s="11" t="s">
        <v>17</v>
      </c>
      <c r="I203" s="12"/>
    </row>
    <row r="204" spans="1:9" ht="18.75" customHeight="1" x14ac:dyDescent="0.3">
      <c r="A204" s="13"/>
      <c r="B204" s="14" t="s">
        <v>18</v>
      </c>
      <c r="C204" s="15"/>
      <c r="D204" s="15"/>
      <c r="E204" s="14" t="s">
        <v>19</v>
      </c>
      <c r="F204" s="16"/>
      <c r="G204" s="16"/>
      <c r="H204" s="17"/>
      <c r="I204" s="18"/>
    </row>
    <row r="205" spans="1:9" x14ac:dyDescent="0.3">
      <c r="A205" s="19">
        <v>157</v>
      </c>
      <c r="B205" s="20" t="s">
        <v>72</v>
      </c>
      <c r="C205" s="21" t="s">
        <v>73</v>
      </c>
      <c r="D205" s="37" t="s">
        <v>313</v>
      </c>
      <c r="E205" s="23">
        <v>600</v>
      </c>
      <c r="F205" s="24">
        <v>242011</v>
      </c>
      <c r="G205" s="46" t="s">
        <v>314</v>
      </c>
      <c r="H205" s="26">
        <v>3</v>
      </c>
    </row>
    <row r="206" spans="1:9" x14ac:dyDescent="0.3">
      <c r="A206" s="19">
        <v>158</v>
      </c>
      <c r="B206" s="20" t="s">
        <v>48</v>
      </c>
      <c r="C206" s="21" t="s">
        <v>49</v>
      </c>
      <c r="D206" s="21" t="s">
        <v>52</v>
      </c>
      <c r="E206" s="23">
        <v>395.9</v>
      </c>
      <c r="F206" s="24">
        <v>242011</v>
      </c>
      <c r="G206" s="26" t="s">
        <v>259</v>
      </c>
      <c r="H206" s="26">
        <v>1</v>
      </c>
      <c r="I206" s="21"/>
    </row>
    <row r="207" spans="1:9" x14ac:dyDescent="0.3">
      <c r="A207" s="19">
        <v>159</v>
      </c>
      <c r="B207" s="43" t="s">
        <v>233</v>
      </c>
      <c r="C207" s="21" t="s">
        <v>234</v>
      </c>
      <c r="D207" s="37" t="s">
        <v>315</v>
      </c>
      <c r="E207" s="28">
        <v>1780</v>
      </c>
      <c r="F207" s="24">
        <v>242013</v>
      </c>
      <c r="G207" s="46" t="s">
        <v>316</v>
      </c>
      <c r="H207" s="26">
        <v>3</v>
      </c>
      <c r="I207" s="21"/>
    </row>
    <row r="208" spans="1:9" x14ac:dyDescent="0.3">
      <c r="A208" s="19">
        <v>160</v>
      </c>
      <c r="B208" s="20" t="s">
        <v>264</v>
      </c>
      <c r="C208" s="22" t="s">
        <v>265</v>
      </c>
      <c r="D208" s="21" t="s">
        <v>317</v>
      </c>
      <c r="E208" s="28">
        <v>3510</v>
      </c>
      <c r="F208" s="24">
        <v>242013</v>
      </c>
      <c r="G208" s="26" t="s">
        <v>158</v>
      </c>
      <c r="H208" s="26">
        <v>1</v>
      </c>
      <c r="I208" s="21"/>
    </row>
    <row r="209" spans="1:9" x14ac:dyDescent="0.3">
      <c r="A209" s="19">
        <v>161</v>
      </c>
      <c r="B209" s="43" t="s">
        <v>318</v>
      </c>
      <c r="C209" s="21" t="s">
        <v>319</v>
      </c>
      <c r="D209" s="21" t="s">
        <v>320</v>
      </c>
      <c r="E209" s="28">
        <v>1000</v>
      </c>
      <c r="F209" s="24">
        <v>242017</v>
      </c>
      <c r="G209" s="26" t="s">
        <v>321</v>
      </c>
      <c r="H209" s="26">
        <v>1</v>
      </c>
      <c r="I209" s="21"/>
    </row>
    <row r="210" spans="1:9" x14ac:dyDescent="0.3">
      <c r="A210" s="19">
        <v>162</v>
      </c>
      <c r="B210" s="43" t="s">
        <v>322</v>
      </c>
      <c r="C210" s="21" t="s">
        <v>323</v>
      </c>
      <c r="D210" s="21" t="s">
        <v>324</v>
      </c>
      <c r="E210" s="28">
        <v>2500</v>
      </c>
      <c r="F210" s="24">
        <v>242017</v>
      </c>
      <c r="G210" s="26" t="s">
        <v>176</v>
      </c>
      <c r="H210" s="26">
        <v>1</v>
      </c>
      <c r="I210" s="21"/>
    </row>
    <row r="211" spans="1:9" x14ac:dyDescent="0.3">
      <c r="A211" s="19">
        <v>163</v>
      </c>
      <c r="B211" s="20" t="s">
        <v>178</v>
      </c>
      <c r="C211" s="22" t="s">
        <v>179</v>
      </c>
      <c r="D211" s="21" t="s">
        <v>52</v>
      </c>
      <c r="E211" s="28">
        <v>930.9</v>
      </c>
      <c r="F211" s="24">
        <v>242020</v>
      </c>
      <c r="G211" s="26" t="s">
        <v>263</v>
      </c>
      <c r="H211" s="26">
        <v>1</v>
      </c>
      <c r="I211" s="21"/>
    </row>
    <row r="212" spans="1:9" x14ac:dyDescent="0.3">
      <c r="A212" s="19">
        <v>164</v>
      </c>
      <c r="B212" s="20" t="s">
        <v>53</v>
      </c>
      <c r="C212" s="21" t="s">
        <v>54</v>
      </c>
      <c r="D212" s="21" t="s">
        <v>317</v>
      </c>
      <c r="E212" s="23">
        <v>600</v>
      </c>
      <c r="F212" s="24">
        <v>242020</v>
      </c>
      <c r="G212" s="26" t="s">
        <v>325</v>
      </c>
      <c r="H212" s="26">
        <v>1</v>
      </c>
      <c r="I212" s="21"/>
    </row>
    <row r="213" spans="1:9" x14ac:dyDescent="0.3">
      <c r="A213" s="19">
        <v>165</v>
      </c>
      <c r="B213" s="43" t="s">
        <v>318</v>
      </c>
      <c r="C213" s="21" t="s">
        <v>319</v>
      </c>
      <c r="D213" s="21" t="s">
        <v>326</v>
      </c>
      <c r="E213" s="28">
        <v>500</v>
      </c>
      <c r="F213" s="24">
        <v>242023</v>
      </c>
      <c r="G213" s="46" t="s">
        <v>327</v>
      </c>
      <c r="H213" s="26">
        <v>3</v>
      </c>
      <c r="I213" s="21"/>
    </row>
    <row r="214" spans="1:9" x14ac:dyDescent="0.3">
      <c r="A214" s="19">
        <v>166</v>
      </c>
      <c r="B214" s="20" t="s">
        <v>213</v>
      </c>
      <c r="C214" s="21" t="s">
        <v>214</v>
      </c>
      <c r="D214" s="21" t="s">
        <v>328</v>
      </c>
      <c r="E214" s="28">
        <v>700</v>
      </c>
      <c r="F214" s="24">
        <v>242026</v>
      </c>
      <c r="G214" s="26" t="s">
        <v>267</v>
      </c>
      <c r="H214" s="26">
        <v>1</v>
      </c>
      <c r="I214" s="21"/>
    </row>
    <row r="215" spans="1:9" x14ac:dyDescent="0.3">
      <c r="A215" s="19">
        <v>167</v>
      </c>
      <c r="B215" s="20" t="s">
        <v>48</v>
      </c>
      <c r="C215" s="21" t="s">
        <v>49</v>
      </c>
      <c r="D215" s="21" t="s">
        <v>329</v>
      </c>
      <c r="E215" s="28">
        <v>1605</v>
      </c>
      <c r="F215" s="24">
        <v>242027</v>
      </c>
      <c r="G215" s="26" t="s">
        <v>181</v>
      </c>
      <c r="H215" s="26">
        <v>1</v>
      </c>
      <c r="I215" s="21"/>
    </row>
    <row r="216" spans="1:9" x14ac:dyDescent="0.3">
      <c r="A216" s="19">
        <v>168</v>
      </c>
      <c r="B216" s="20" t="s">
        <v>48</v>
      </c>
      <c r="C216" s="21" t="s">
        <v>49</v>
      </c>
      <c r="D216" s="21" t="s">
        <v>330</v>
      </c>
      <c r="E216" s="28">
        <v>2610.8000000000002</v>
      </c>
      <c r="F216" s="24">
        <v>242030</v>
      </c>
      <c r="G216" s="26" t="s">
        <v>331</v>
      </c>
      <c r="H216" s="26">
        <v>1</v>
      </c>
      <c r="I216" s="21"/>
    </row>
    <row r="217" spans="1:9" x14ac:dyDescent="0.3">
      <c r="A217" s="19">
        <v>169</v>
      </c>
      <c r="B217" s="43" t="s">
        <v>332</v>
      </c>
      <c r="C217" s="21" t="s">
        <v>333</v>
      </c>
      <c r="D217" s="21" t="s">
        <v>334</v>
      </c>
      <c r="E217" s="28">
        <v>4290</v>
      </c>
      <c r="F217" s="24">
        <v>242031</v>
      </c>
      <c r="G217" s="26" t="s">
        <v>273</v>
      </c>
      <c r="H217" s="26">
        <v>1</v>
      </c>
      <c r="I217" s="21"/>
    </row>
    <row r="218" spans="1:9" x14ac:dyDescent="0.3">
      <c r="A218" s="19">
        <v>170</v>
      </c>
      <c r="B218" s="43" t="s">
        <v>335</v>
      </c>
      <c r="C218" s="21" t="s">
        <v>336</v>
      </c>
      <c r="D218" s="21" t="s">
        <v>337</v>
      </c>
      <c r="E218" s="23">
        <v>600</v>
      </c>
      <c r="F218" s="24">
        <v>242032</v>
      </c>
      <c r="G218" s="26" t="s">
        <v>280</v>
      </c>
      <c r="H218" s="26">
        <v>1</v>
      </c>
      <c r="I218" s="21"/>
    </row>
    <row r="219" spans="1:9" x14ac:dyDescent="0.3">
      <c r="A219" s="19">
        <v>171</v>
      </c>
      <c r="B219" s="20" t="s">
        <v>20</v>
      </c>
      <c r="C219" s="21" t="s">
        <v>21</v>
      </c>
      <c r="D219" s="27" t="s">
        <v>338</v>
      </c>
      <c r="E219" s="28">
        <v>400</v>
      </c>
      <c r="F219" s="24">
        <v>242034</v>
      </c>
      <c r="G219" s="26" t="s">
        <v>339</v>
      </c>
      <c r="H219" s="26">
        <v>1</v>
      </c>
      <c r="I219" s="21"/>
    </row>
    <row r="220" spans="1:9" x14ac:dyDescent="0.3">
      <c r="A220" s="19">
        <v>172</v>
      </c>
      <c r="B220" s="20" t="s">
        <v>24</v>
      </c>
      <c r="C220" s="27" t="s">
        <v>25</v>
      </c>
      <c r="D220" s="21" t="s">
        <v>340</v>
      </c>
      <c r="E220" s="40">
        <v>1700</v>
      </c>
      <c r="F220" s="24">
        <v>242034</v>
      </c>
      <c r="G220" s="26" t="s">
        <v>285</v>
      </c>
      <c r="H220" s="26">
        <v>1</v>
      </c>
      <c r="I220" s="21"/>
    </row>
    <row r="221" spans="1:9" x14ac:dyDescent="0.3">
      <c r="A221" s="19">
        <v>173</v>
      </c>
      <c r="B221" s="20" t="s">
        <v>27</v>
      </c>
      <c r="C221" s="22" t="s">
        <v>28</v>
      </c>
      <c r="D221" s="21" t="s">
        <v>341</v>
      </c>
      <c r="E221" s="28">
        <v>51043.519999999997</v>
      </c>
      <c r="F221" s="24">
        <v>242034</v>
      </c>
      <c r="G221" s="26" t="s">
        <v>286</v>
      </c>
      <c r="H221" s="26">
        <v>1</v>
      </c>
      <c r="I221" s="21"/>
    </row>
    <row r="222" spans="1:9" x14ac:dyDescent="0.3">
      <c r="A222" s="19">
        <v>174</v>
      </c>
      <c r="B222" s="20" t="s">
        <v>57</v>
      </c>
      <c r="C222" s="22" t="s">
        <v>58</v>
      </c>
      <c r="D222" s="21" t="s">
        <v>342</v>
      </c>
      <c r="E222" s="28">
        <v>4200</v>
      </c>
      <c r="F222" s="24">
        <v>242037</v>
      </c>
      <c r="G222" s="26" t="s">
        <v>286</v>
      </c>
      <c r="H222" s="26">
        <v>1</v>
      </c>
      <c r="I222" s="21"/>
    </row>
    <row r="223" spans="1:9" x14ac:dyDescent="0.3">
      <c r="A223" s="19">
        <v>175</v>
      </c>
      <c r="B223" s="20" t="s">
        <v>57</v>
      </c>
      <c r="C223" s="21" t="s">
        <v>343</v>
      </c>
      <c r="D223" s="21" t="s">
        <v>344</v>
      </c>
      <c r="E223" s="28">
        <v>4100</v>
      </c>
      <c r="F223" s="24">
        <v>242037</v>
      </c>
      <c r="G223" s="26" t="s">
        <v>345</v>
      </c>
      <c r="H223" s="26">
        <v>1</v>
      </c>
      <c r="I223" s="21"/>
    </row>
    <row r="224" spans="1:9" x14ac:dyDescent="0.3">
      <c r="A224" s="19">
        <v>176</v>
      </c>
      <c r="B224" s="20" t="s">
        <v>93</v>
      </c>
      <c r="C224" s="22" t="s">
        <v>94</v>
      </c>
      <c r="D224" s="21" t="s">
        <v>346</v>
      </c>
      <c r="E224" s="28">
        <v>3852</v>
      </c>
      <c r="F224" s="24">
        <v>242038</v>
      </c>
      <c r="G224" s="26" t="s">
        <v>347</v>
      </c>
      <c r="H224" s="26">
        <v>1</v>
      </c>
      <c r="I224" s="41"/>
    </row>
    <row r="225" spans="1:8" x14ac:dyDescent="0.3">
      <c r="A225" s="19">
        <v>177</v>
      </c>
      <c r="B225" s="20" t="s">
        <v>72</v>
      </c>
      <c r="C225" s="21" t="s">
        <v>73</v>
      </c>
      <c r="D225" s="34" t="s">
        <v>348</v>
      </c>
      <c r="E225" s="23">
        <v>440</v>
      </c>
      <c r="F225" s="24">
        <v>242039</v>
      </c>
      <c r="G225" s="26" t="s">
        <v>349</v>
      </c>
      <c r="H225" s="26">
        <v>1</v>
      </c>
    </row>
    <row r="226" spans="1:8" ht="16.5" customHeight="1" x14ac:dyDescent="0.3">
      <c r="A226" s="5" t="s">
        <v>101</v>
      </c>
      <c r="B226" s="33"/>
      <c r="C226" s="33"/>
      <c r="D226" s="6"/>
      <c r="E226" s="42">
        <f>SUM(E205:E225)+E200</f>
        <v>921619.91</v>
      </c>
      <c r="F226" s="5"/>
      <c r="G226" s="33"/>
      <c r="H226" s="6"/>
    </row>
  </sheetData>
  <mergeCells count="76">
    <mergeCell ref="A226:D226"/>
    <mergeCell ref="F226:H226"/>
    <mergeCell ref="A200:D200"/>
    <mergeCell ref="F200:H200"/>
    <mergeCell ref="A201:I201"/>
    <mergeCell ref="F202:G202"/>
    <mergeCell ref="H202:I202"/>
    <mergeCell ref="F203:F204"/>
    <mergeCell ref="G203:G204"/>
    <mergeCell ref="H203:I204"/>
    <mergeCell ref="A176:I176"/>
    <mergeCell ref="F177:G177"/>
    <mergeCell ref="H177:I177"/>
    <mergeCell ref="F178:F179"/>
    <mergeCell ref="G178:G179"/>
    <mergeCell ref="H178:I179"/>
    <mergeCell ref="F152:G152"/>
    <mergeCell ref="H152:I152"/>
    <mergeCell ref="F153:F154"/>
    <mergeCell ref="G153:G154"/>
    <mergeCell ref="H153:I154"/>
    <mergeCell ref="A175:D175"/>
    <mergeCell ref="F175:H175"/>
    <mergeCell ref="F130:F131"/>
    <mergeCell ref="G130:G131"/>
    <mergeCell ref="H130:I131"/>
    <mergeCell ref="A150:D150"/>
    <mergeCell ref="F150:H150"/>
    <mergeCell ref="A151:I151"/>
    <mergeCell ref="A125:D125"/>
    <mergeCell ref="F125:H125"/>
    <mergeCell ref="A126:I126"/>
    <mergeCell ref="A127:I127"/>
    <mergeCell ref="A128:I128"/>
    <mergeCell ref="F129:G129"/>
    <mergeCell ref="H129:I129"/>
    <mergeCell ref="A100:D100"/>
    <mergeCell ref="F100:H100"/>
    <mergeCell ref="A101:I101"/>
    <mergeCell ref="F102:G102"/>
    <mergeCell ref="H102:I102"/>
    <mergeCell ref="F103:F104"/>
    <mergeCell ref="G103:G104"/>
    <mergeCell ref="H103:I104"/>
    <mergeCell ref="A75:D75"/>
    <mergeCell ref="F75:H75"/>
    <mergeCell ref="A76:I76"/>
    <mergeCell ref="F77:G77"/>
    <mergeCell ref="H77:I77"/>
    <mergeCell ref="F78:F79"/>
    <mergeCell ref="G78:G79"/>
    <mergeCell ref="H78:I79"/>
    <mergeCell ref="A50:D50"/>
    <mergeCell ref="F50:H50"/>
    <mergeCell ref="A51:I51"/>
    <mergeCell ref="F52:G52"/>
    <mergeCell ref="H52:I52"/>
    <mergeCell ref="F53:F54"/>
    <mergeCell ref="G53:G54"/>
    <mergeCell ref="H53:I54"/>
    <mergeCell ref="A25:D25"/>
    <mergeCell ref="F25:H25"/>
    <mergeCell ref="A26:I26"/>
    <mergeCell ref="F27:G27"/>
    <mergeCell ref="H27:I27"/>
    <mergeCell ref="F28:F29"/>
    <mergeCell ref="G28:G29"/>
    <mergeCell ref="H28:I29"/>
    <mergeCell ref="A1:I1"/>
    <mergeCell ref="A2:I2"/>
    <mergeCell ref="A3:I3"/>
    <mergeCell ref="F4:G4"/>
    <mergeCell ref="H4:I4"/>
    <mergeCell ref="F5:F6"/>
    <mergeCell ref="G5:G6"/>
    <mergeCell ref="H5:I6"/>
  </mergeCells>
  <pageMargins left="0.45" right="0.45" top="0.51" bottom="0.48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 2562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2020-06-11T05:14:47Z</dcterms:created>
  <dcterms:modified xsi:type="dcterms:W3CDTF">2020-06-11T05:15:35Z</dcterms:modified>
</cp:coreProperties>
</file>